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INIOLIMPIADI 2022 - 2023\risultati 2023\"/>
    </mc:Choice>
  </mc:AlternateContent>
  <xr:revisionPtr revIDLastSave="0" documentId="13_ncr:1_{252AC72F-EE88-4684-B7F2-4C9CB94D84FC}" xr6:coauthVersionLast="47" xr6:coauthVersionMax="47" xr10:uidLastSave="{00000000-0000-0000-0000-000000000000}"/>
  <bookViews>
    <workbookView xWindow="-120" yWindow="-120" windowWidth="29040" windowHeight="15840" activeTab="1" xr2:uid="{0BC20F9C-E752-4335-AED1-01CACE01839A}"/>
  </bookViews>
  <sheets>
    <sheet name="Eso C" sheetId="1" r:id="rId1"/>
    <sheet name="Eso B" sheetId="3" r:id="rId2"/>
    <sheet name="Eso A" sheetId="2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0" i="2" l="1"/>
  <c r="J79" i="2"/>
  <c r="J71" i="2"/>
  <c r="J3" i="2"/>
  <c r="J6" i="1"/>
  <c r="J5" i="1"/>
  <c r="J4" i="1"/>
  <c r="J7" i="1"/>
  <c r="J16" i="1"/>
  <c r="J9" i="1"/>
  <c r="J8" i="1"/>
  <c r="J11" i="1"/>
  <c r="J10" i="1"/>
  <c r="J21" i="1"/>
  <c r="J13" i="1"/>
  <c r="J12" i="1"/>
  <c r="J15" i="1"/>
  <c r="J17" i="1"/>
  <c r="J14" i="1"/>
  <c r="J18" i="1"/>
  <c r="J24" i="1"/>
  <c r="J19" i="1"/>
  <c r="J22" i="1"/>
  <c r="J20" i="1"/>
  <c r="J23" i="1"/>
  <c r="J29" i="1"/>
  <c r="J30" i="1"/>
  <c r="J25" i="1"/>
  <c r="J27" i="1"/>
  <c r="J31" i="1"/>
  <c r="J26" i="1"/>
  <c r="J28" i="1"/>
  <c r="J33" i="1"/>
  <c r="J34" i="1"/>
  <c r="J35" i="1"/>
  <c r="J36" i="1"/>
  <c r="J37" i="1"/>
  <c r="J38" i="1"/>
  <c r="J39" i="1"/>
  <c r="J32" i="1"/>
  <c r="J40" i="1"/>
  <c r="J3" i="1"/>
  <c r="J4" i="3"/>
  <c r="J7" i="3"/>
  <c r="J5" i="3"/>
  <c r="J6" i="3"/>
  <c r="J11" i="3"/>
  <c r="J9" i="3"/>
  <c r="J8" i="3"/>
  <c r="J13" i="3"/>
  <c r="J12" i="3"/>
  <c r="J10" i="3"/>
  <c r="J14" i="3"/>
  <c r="J15" i="3"/>
  <c r="J16" i="3"/>
  <c r="J17" i="3"/>
  <c r="J23" i="3"/>
  <c r="J19" i="3"/>
  <c r="J18" i="3"/>
  <c r="J28" i="3"/>
  <c r="J20" i="3"/>
  <c r="J21" i="3"/>
  <c r="J30" i="3"/>
  <c r="J25" i="3"/>
  <c r="J26" i="3"/>
  <c r="J22" i="3"/>
  <c r="J36" i="3"/>
  <c r="J38" i="3"/>
  <c r="J29" i="3"/>
  <c r="J39" i="3"/>
  <c r="J24" i="3"/>
  <c r="J41" i="3"/>
  <c r="J27" i="3"/>
  <c r="J37" i="3"/>
  <c r="J31" i="3"/>
  <c r="J45" i="3"/>
  <c r="J33" i="3"/>
  <c r="J47" i="3"/>
  <c r="J35" i="3"/>
  <c r="J48" i="3"/>
  <c r="J42" i="3"/>
  <c r="J50" i="3"/>
  <c r="J44" i="3"/>
  <c r="J43" i="3"/>
  <c r="J51" i="3"/>
  <c r="J52" i="3"/>
  <c r="J32" i="3"/>
  <c r="J53" i="3"/>
  <c r="J54" i="3"/>
  <c r="J34" i="3"/>
  <c r="J57" i="3"/>
  <c r="J58" i="3"/>
  <c r="J60" i="3"/>
  <c r="J61" i="3"/>
  <c r="J40" i="3"/>
  <c r="J62" i="3"/>
  <c r="J49" i="3"/>
  <c r="J64" i="3"/>
  <c r="J65" i="3"/>
  <c r="J66" i="3"/>
  <c r="J68" i="3"/>
  <c r="J46" i="3"/>
  <c r="J63" i="3"/>
  <c r="J75" i="3"/>
  <c r="J76" i="3"/>
  <c r="J55" i="3"/>
  <c r="J77" i="3"/>
  <c r="J78" i="3"/>
  <c r="J79" i="3"/>
  <c r="J69" i="3"/>
  <c r="J71" i="3"/>
  <c r="J80" i="3"/>
  <c r="J81" i="3"/>
  <c r="J67" i="3"/>
  <c r="J70" i="3"/>
  <c r="J83" i="3"/>
  <c r="J59" i="3"/>
  <c r="J72" i="3"/>
  <c r="J84" i="3"/>
  <c r="J85" i="3"/>
  <c r="J86" i="3"/>
  <c r="J73" i="3"/>
  <c r="J82" i="3"/>
  <c r="J74" i="3"/>
  <c r="J56" i="3"/>
  <c r="J3" i="3"/>
  <c r="J65" i="2"/>
  <c r="J74" i="2"/>
  <c r="J57" i="2"/>
  <c r="J67" i="2"/>
  <c r="J56" i="2"/>
  <c r="J63" i="2"/>
  <c r="J78" i="2"/>
  <c r="J75" i="2"/>
  <c r="J73" i="2"/>
  <c r="J40" i="2"/>
  <c r="J48" i="2"/>
  <c r="J62" i="2"/>
  <c r="J68" i="2"/>
  <c r="J52" i="2"/>
  <c r="J58" i="2"/>
  <c r="J41" i="2"/>
  <c r="J27" i="2"/>
  <c r="J34" i="2"/>
  <c r="J77" i="2"/>
  <c r="J17" i="2"/>
  <c r="J5" i="2"/>
  <c r="J15" i="2"/>
  <c r="J7" i="2"/>
  <c r="J23" i="2"/>
  <c r="J10" i="2"/>
  <c r="J22" i="2"/>
  <c r="J39" i="2"/>
  <c r="J14" i="2"/>
  <c r="J4" i="2"/>
  <c r="J8" i="2"/>
  <c r="J25" i="2"/>
  <c r="J11" i="2"/>
  <c r="J13" i="2"/>
  <c r="J9" i="2"/>
  <c r="J12" i="2"/>
  <c r="J30" i="2"/>
  <c r="J28" i="2"/>
  <c r="J35" i="2"/>
  <c r="J26" i="2"/>
  <c r="J53" i="2"/>
  <c r="J24" i="2"/>
  <c r="J29" i="2"/>
  <c r="J37" i="2"/>
  <c r="J18" i="2"/>
  <c r="J32" i="2"/>
  <c r="J64" i="2"/>
  <c r="J38" i="2"/>
  <c r="J16" i="2"/>
  <c r="J19" i="2"/>
  <c r="J31" i="2"/>
  <c r="J59" i="2"/>
  <c r="J20" i="2"/>
  <c r="J21" i="2"/>
  <c r="J70" i="2"/>
  <c r="J33" i="2"/>
  <c r="J43" i="2"/>
  <c r="J47" i="2"/>
  <c r="J44" i="2"/>
  <c r="J49" i="2"/>
  <c r="J60" i="2"/>
  <c r="J36" i="2"/>
  <c r="J42" i="2"/>
  <c r="J72" i="2"/>
  <c r="J76" i="2"/>
  <c r="J51" i="2"/>
  <c r="J45" i="2"/>
  <c r="J69" i="2"/>
  <c r="J54" i="2"/>
  <c r="J46" i="2"/>
  <c r="J82" i="2"/>
  <c r="J55" i="2"/>
  <c r="J50" i="2"/>
  <c r="J66" i="2"/>
  <c r="J83" i="2"/>
  <c r="J81" i="2"/>
  <c r="J61" i="2"/>
  <c r="J84" i="2"/>
  <c r="J6" i="2"/>
</calcChain>
</file>

<file path=xl/sharedStrings.xml><?xml version="1.0" encoding="utf-8"?>
<sst xmlns="http://schemas.openxmlformats.org/spreadsheetml/2006/main" count="242" uniqueCount="226">
  <si>
    <t>ATLETA</t>
  </si>
  <si>
    <t>Pts</t>
  </si>
  <si>
    <t>TOT</t>
  </si>
  <si>
    <t xml:space="preserve"> </t>
  </si>
  <si>
    <t>Boscarini Vittoria</t>
  </si>
  <si>
    <t>Luzzi Diego</t>
  </si>
  <si>
    <t>Pascu Arianna</t>
  </si>
  <si>
    <t>Della Monaca Niccolò</t>
  </si>
  <si>
    <t>Petrone Daniele</t>
  </si>
  <si>
    <t>Cinotti Sofia</t>
  </si>
  <si>
    <t>Acciaroli Luca</t>
  </si>
  <si>
    <t>Vergari Mattia</t>
  </si>
  <si>
    <t>Perriccioli Sofia</t>
  </si>
  <si>
    <t>Carli Diego</t>
  </si>
  <si>
    <t>Tancredi Francesco</t>
  </si>
  <si>
    <t>Bonarelli Lorenzo</t>
  </si>
  <si>
    <t>Ercoli Federico</t>
  </si>
  <si>
    <t>Galli Lorenzo</t>
  </si>
  <si>
    <t>Olianti Davide</t>
  </si>
  <si>
    <t>Franchi Nicola</t>
  </si>
  <si>
    <t>Giannico Lorenzo</t>
  </si>
  <si>
    <t>Benedettelli Mariasole</t>
  </si>
  <si>
    <t>Benigni Martina</t>
  </si>
  <si>
    <t>Coscarelli Francesco</t>
  </si>
  <si>
    <t>Draghi Michele</t>
  </si>
  <si>
    <t>Achilli Liam</t>
  </si>
  <si>
    <t>Meravigli Cloe</t>
  </si>
  <si>
    <t>Scali Giulia</t>
  </si>
  <si>
    <t>Buzzerio Gaia</t>
  </si>
  <si>
    <t>Coppini Matilde</t>
  </si>
  <si>
    <t>Ragaglia Lorenzo</t>
  </si>
  <si>
    <t>Terramoccia Gaia</t>
  </si>
  <si>
    <t>Giacobetti Alessia</t>
  </si>
  <si>
    <t>Rustici Ettore</t>
  </si>
  <si>
    <t>Landini Eva</t>
  </si>
  <si>
    <t>Olianti Diana</t>
  </si>
  <si>
    <t>La Mantia Sofia</t>
  </si>
  <si>
    <t>Luschi Elisa</t>
  </si>
  <si>
    <t>Tenuta Emma</t>
  </si>
  <si>
    <t>Conte Miriam</t>
  </si>
  <si>
    <t>Prosperi Federico</t>
  </si>
  <si>
    <t>Cimini Stefano</t>
  </si>
  <si>
    <t>Tosi Giada</t>
  </si>
  <si>
    <t>Cappelli Gioele</t>
  </si>
  <si>
    <t>Tenuta Alice</t>
  </si>
  <si>
    <t>Goracci Anita</t>
  </si>
  <si>
    <t>Achilli Nathan</t>
  </si>
  <si>
    <t>Costanzo Daniele Maria</t>
  </si>
  <si>
    <t>Leandri Gaia</t>
  </si>
  <si>
    <t>Menchini Rocco</t>
  </si>
  <si>
    <t>De Palma Davide</t>
  </si>
  <si>
    <t>Ceccherini Tommaso</t>
  </si>
  <si>
    <t xml:space="preserve">Mosca Martina </t>
  </si>
  <si>
    <t>Vanni Demetra</t>
  </si>
  <si>
    <t>Falaschi Alessandro</t>
  </si>
  <si>
    <t>Scalabrino Roberto</t>
  </si>
  <si>
    <t>Todeschini Matilde</t>
  </si>
  <si>
    <t>Mangiavacchi Edoardo</t>
  </si>
  <si>
    <t>Rossi Maeve</t>
  </si>
  <si>
    <t>Vignali Rachele</t>
  </si>
  <si>
    <t>Casamatta Caterina</t>
  </si>
  <si>
    <t>Furlani Diego</t>
  </si>
  <si>
    <t>Lodde Federico</t>
  </si>
  <si>
    <t>Ballarini Giulia</t>
  </si>
  <si>
    <t>Laudizi Giacomo</t>
  </si>
  <si>
    <t>Colombini Maria Vittoria</t>
  </si>
  <si>
    <t>Volpini Chloe</t>
  </si>
  <si>
    <t>Piani Ginevra Maria</t>
  </si>
  <si>
    <t>Fabiani Sofia</t>
  </si>
  <si>
    <t>Petrovici Raul</t>
  </si>
  <si>
    <t>De Angelis Cristian</t>
  </si>
  <si>
    <t>Agrillo Andrea</t>
  </si>
  <si>
    <t>Tognoni Fabio</t>
  </si>
  <si>
    <t>Di Giulio Lapo</t>
  </si>
  <si>
    <t>Bianchi Cesare</t>
  </si>
  <si>
    <t>Rossi Andrea</t>
  </si>
  <si>
    <t>Orlando Noa</t>
  </si>
  <si>
    <t>Puncioni Naele</t>
  </si>
  <si>
    <t>Rammella Sveva</t>
  </si>
  <si>
    <t>Nucci Francesca</t>
  </si>
  <si>
    <t>Maddaloni Matteo</t>
  </si>
  <si>
    <t xml:space="preserve">Turi Valentina </t>
  </si>
  <si>
    <t>Buzzacarin Giacomo</t>
  </si>
  <si>
    <t>Cassarà Alessio</t>
  </si>
  <si>
    <t>Bulku Francesco</t>
  </si>
  <si>
    <t>Grassini Andrea</t>
  </si>
  <si>
    <t>Lodato Rafaele</t>
  </si>
  <si>
    <t>Rossi Alice</t>
  </si>
  <si>
    <t>Schiavi Sole Maria</t>
  </si>
  <si>
    <t>Casamatta Chiara</t>
  </si>
  <si>
    <t>De Blasio Federico</t>
  </si>
  <si>
    <t>Ciarofoli Sara</t>
  </si>
  <si>
    <t>Martini Furio Raul</t>
  </si>
  <si>
    <t>Tosi Matteo</t>
  </si>
  <si>
    <t>Landini Alfiero Alessandro</t>
  </si>
  <si>
    <t>Zeppo Niccolò</t>
  </si>
  <si>
    <t>Caiazzo Tommaso</t>
  </si>
  <si>
    <t>Vagaggini Iole</t>
  </si>
  <si>
    <t xml:space="preserve">Bertelli Luca </t>
  </si>
  <si>
    <t>Pifferi Maria</t>
  </si>
  <si>
    <t>Ciminello Giulio</t>
  </si>
  <si>
    <t>Scalabrino Niccolò</t>
  </si>
  <si>
    <t>Fralassi Margherita</t>
  </si>
  <si>
    <t>Rosi Adele</t>
  </si>
  <si>
    <t>Giannico Beatrice</t>
  </si>
  <si>
    <t>Bujor Alessandro</t>
  </si>
  <si>
    <t>Tursi Aurora</t>
  </si>
  <si>
    <t>Guidarini Niccolò</t>
  </si>
  <si>
    <t>Minghini Mattia</t>
  </si>
  <si>
    <t>Giomarelli Andrea</t>
  </si>
  <si>
    <t>Bussotti Nathan</t>
  </si>
  <si>
    <t>Vanni Taysia</t>
  </si>
  <si>
    <t>Scarà Amir</t>
  </si>
  <si>
    <t xml:space="preserve">Bartolini Andrea </t>
  </si>
  <si>
    <t>Nocciolini Matteo</t>
  </si>
  <si>
    <t>Cerboni Gabriele</t>
  </si>
  <si>
    <t>Guccione Samuel</t>
  </si>
  <si>
    <t>Sioli Riccardo</t>
  </si>
  <si>
    <t>Fanti Francesco</t>
  </si>
  <si>
    <t>Esposito Emanuele</t>
  </si>
  <si>
    <t>Bedenghi Baiardo Mattia</t>
  </si>
  <si>
    <t>Bianchi Enea</t>
  </si>
  <si>
    <t>Morganti Guglielmo</t>
  </si>
  <si>
    <t>Marsoni Davide</t>
  </si>
  <si>
    <t>Cianti Niccolò</t>
  </si>
  <si>
    <t>Turi Benedetta</t>
  </si>
  <si>
    <t>Bassi Pietro</t>
  </si>
  <si>
    <t>Halluli Daniele</t>
  </si>
  <si>
    <t>Venturi Evan</t>
  </si>
  <si>
    <t>Casagande Ambra</t>
  </si>
  <si>
    <t xml:space="preserve">Morelli Martina </t>
  </si>
  <si>
    <t>Lo Iacono Giole</t>
  </si>
  <si>
    <t>Picchianti Leon</t>
  </si>
  <si>
    <t>Guccione Sophie</t>
  </si>
  <si>
    <t>IV^P</t>
  </si>
  <si>
    <t>IV^ P</t>
  </si>
  <si>
    <t>I^P 60-400</t>
  </si>
  <si>
    <t>II^P cross</t>
  </si>
  <si>
    <t xml:space="preserve"> III^P Marcia</t>
  </si>
  <si>
    <t>II^ P cross</t>
  </si>
  <si>
    <t xml:space="preserve">III^P marcia </t>
  </si>
  <si>
    <t>VI^ P</t>
  </si>
  <si>
    <t>II^P Cross</t>
  </si>
  <si>
    <t>III^P marcia</t>
  </si>
  <si>
    <t>Lorenzini Pietro</t>
  </si>
  <si>
    <t xml:space="preserve">  </t>
  </si>
  <si>
    <t>Fillini Angelica</t>
  </si>
  <si>
    <t>Pinzuti Leonardo</t>
  </si>
  <si>
    <t>Di Vico Antonio</t>
  </si>
  <si>
    <t>Vidoni Mattia</t>
  </si>
  <si>
    <t>Martellini Gabriele</t>
  </si>
  <si>
    <t>Cappannelli Gabriele</t>
  </si>
  <si>
    <t>Galatolo Ginevra</t>
  </si>
  <si>
    <t>Villani Eva</t>
  </si>
  <si>
    <t>Sabatini Fabio</t>
  </si>
  <si>
    <t>Casini Anita</t>
  </si>
  <si>
    <t xml:space="preserve">Toncelli Samuel </t>
  </si>
  <si>
    <t>Picchianti Joi</t>
  </si>
  <si>
    <t>Buggiani Giacomo</t>
  </si>
  <si>
    <t>Vichi Luna</t>
  </si>
  <si>
    <t>Bossini Sole Favole</t>
  </si>
  <si>
    <t>Sgherri Massimo</t>
  </si>
  <si>
    <t>Sassu Carlotta</t>
  </si>
  <si>
    <t xml:space="preserve">Soresina Martina </t>
  </si>
  <si>
    <t>Masotti Luca</t>
  </si>
  <si>
    <t>Mazzantini Gabriele</t>
  </si>
  <si>
    <t>Seccarecci Diego</t>
  </si>
  <si>
    <t>Nannini Viola</t>
  </si>
  <si>
    <t>Latini Pietro</t>
  </si>
  <si>
    <t>Loffredo Tommaso</t>
  </si>
  <si>
    <t>De Fantis Livia</t>
  </si>
  <si>
    <t>Dolcemascolo Salvatore</t>
  </si>
  <si>
    <t>Vidoni Rachele</t>
  </si>
  <si>
    <t>Di Pietro Bianca Cecilia</t>
  </si>
  <si>
    <t>Capecchi Enea</t>
  </si>
  <si>
    <t>Terramoccia Matteo</t>
  </si>
  <si>
    <t>Sgherri Brando</t>
  </si>
  <si>
    <t>Biancalani Milo</t>
  </si>
  <si>
    <t>Rossini Noah</t>
  </si>
  <si>
    <t>Martellini Giulio</t>
  </si>
  <si>
    <t>Zappelli Olivia</t>
  </si>
  <si>
    <t>Di Monaco Aurora</t>
  </si>
  <si>
    <t>Giovanelli Alessandro</t>
  </si>
  <si>
    <t>Calvelli Margherita</t>
  </si>
  <si>
    <t>Ballerano Thomas</t>
  </si>
  <si>
    <t xml:space="preserve">Barbero Martino </t>
  </si>
  <si>
    <t>Campitelli Nicole</t>
  </si>
  <si>
    <t>Palmisari Tessa</t>
  </si>
  <si>
    <t>Guidarini Emma</t>
  </si>
  <si>
    <t>Caselli Carolina</t>
  </si>
  <si>
    <t>Manini Niccolò</t>
  </si>
  <si>
    <t>Grigore Damian</t>
  </si>
  <si>
    <t>Chelli Niccolò</t>
  </si>
  <si>
    <t>Simonetti Daniele</t>
  </si>
  <si>
    <t>Galliani Brando</t>
  </si>
  <si>
    <t>Gocgun Mehmet Alì</t>
  </si>
  <si>
    <t>Rossi Leonardo</t>
  </si>
  <si>
    <t>Bigliazzi Elia</t>
  </si>
  <si>
    <t>Rossi Francesco</t>
  </si>
  <si>
    <t>Ceccarelli Thomas</t>
  </si>
  <si>
    <t>Corsiato Nicole</t>
  </si>
  <si>
    <t>Paciello Ferdinando</t>
  </si>
  <si>
    <t>Terramoccia Gioia</t>
  </si>
  <si>
    <t>Poccioni Mattia</t>
  </si>
  <si>
    <t>Luino Alessandro</t>
  </si>
  <si>
    <t>Neri Alessandro</t>
  </si>
  <si>
    <t>Ferrara Francesco</t>
  </si>
  <si>
    <t>Salvestroni Santiago</t>
  </si>
  <si>
    <t>Angeli Martino</t>
  </si>
  <si>
    <t>Mingarelli Michelangelo</t>
  </si>
  <si>
    <t>Mazzone Davide</t>
  </si>
  <si>
    <t>ESORDIENTI A</t>
  </si>
  <si>
    <t>ESORDIENTI C</t>
  </si>
  <si>
    <t>ESORDIENTI B</t>
  </si>
  <si>
    <t>Martino Barbero</t>
  </si>
  <si>
    <t>Bacci Lucia</t>
  </si>
  <si>
    <t>Sassaroli Virginia</t>
  </si>
  <si>
    <t>V^P casti</t>
  </si>
  <si>
    <t>finale</t>
  </si>
  <si>
    <t>V^Pcasti</t>
  </si>
  <si>
    <t>Mosca Matteo</t>
  </si>
  <si>
    <t>Amerighi Giada</t>
  </si>
  <si>
    <t>V^ Casti</t>
  </si>
  <si>
    <t xml:space="preserve">Sydorov Maxim </t>
  </si>
  <si>
    <t>Lussana Aron</t>
  </si>
  <si>
    <t>Chirico Merlini 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</si>
</sst>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/>
    <xf numFmtId="0" fontId="0" fillId="3" borderId="0" xfId="0" applyFill="1"/>
    <xf numFmtId="2" fontId="0" fillId="4" borderId="0" xfId="0" applyNumberFormat="1" applyFill="1"/>
    <xf numFmtId="0" fontId="0" fillId="4" borderId="0" xfId="0" applyFill="1"/>
    <xf numFmtId="0" fontId="0" fillId="5" borderId="0" xfId="0" applyFill="1"/>
    <xf numFmtId="0" fontId="0" fillId="6" borderId="0" xfId="0" applyFill="1"/>
    <xf numFmtId="2" fontId="0" fillId="6" borderId="0" xfId="0" applyNumberFormat="1" applyFill="1"/>
    <xf numFmtId="0" fontId="1" fillId="0" borderId="0" xfId="0" applyFont="1"/>
    <xf numFmtId="0" fontId="1" fillId="2" borderId="1" xfId="0" applyFont="1" applyFill="1" applyBorder="1"/>
    <xf numFmtId="0" fontId="1" fillId="3" borderId="1" xfId="0" applyFont="1" applyFill="1" applyBorder="1"/>
    <xf numFmtId="2" fontId="1" fillId="4" borderId="1" xfId="0" applyNumberFormat="1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2" fontId="1" fillId="6" borderId="1" xfId="0" applyNumberFormat="1" applyFont="1" applyFill="1" applyBorder="1"/>
    <xf numFmtId="0" fontId="1" fillId="6" borderId="1" xfId="0" applyFont="1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2" fontId="0" fillId="6" borderId="1" xfId="0" applyNumberFormat="1" applyFill="1" applyBorder="1"/>
    <xf numFmtId="0" fontId="0" fillId="6" borderId="1" xfId="0" applyFill="1" applyBorder="1"/>
    <xf numFmtId="0" fontId="1" fillId="0" borderId="1" xfId="0" applyFont="1" applyBorder="1"/>
    <xf numFmtId="164" fontId="1" fillId="5" borderId="1" xfId="0" applyNumberFormat="1" applyFont="1" applyFill="1" applyBorder="1"/>
    <xf numFmtId="164" fontId="0" fillId="5" borderId="0" xfId="0" applyNumberFormat="1" applyFill="1"/>
    <xf numFmtId="1" fontId="1" fillId="0" borderId="1" xfId="0" applyNumberFormat="1" applyFont="1" applyBorder="1"/>
    <xf numFmtId="0" fontId="0" fillId="7" borderId="1" xfId="0" applyFill="1" applyBorder="1"/>
    <xf numFmtId="1" fontId="0" fillId="4" borderId="1" xfId="0" applyNumberFormat="1" applyFill="1" applyBorder="1"/>
    <xf numFmtId="1" fontId="0" fillId="5" borderId="1" xfId="0" applyNumberFormat="1" applyFill="1" applyBorder="1"/>
    <xf numFmtId="0" fontId="1" fillId="2" borderId="2" xfId="0" applyFont="1" applyFill="1" applyBorder="1"/>
    <xf numFmtId="0" fontId="1" fillId="3" borderId="2" xfId="0" applyFont="1" applyFill="1" applyBorder="1"/>
    <xf numFmtId="2" fontId="1" fillId="7" borderId="2" xfId="0" applyNumberFormat="1" applyFont="1" applyFill="1" applyBorder="1"/>
    <xf numFmtId="0" fontId="1" fillId="4" borderId="2" xfId="0" applyFont="1" applyFill="1" applyBorder="1"/>
    <xf numFmtId="164" fontId="1" fillId="5" borderId="2" xfId="0" applyNumberFormat="1" applyFont="1" applyFill="1" applyBorder="1"/>
    <xf numFmtId="0" fontId="1" fillId="5" borderId="2" xfId="0" applyFont="1" applyFill="1" applyBorder="1"/>
    <xf numFmtId="2" fontId="1" fillId="6" borderId="2" xfId="0" applyNumberFormat="1" applyFont="1" applyFill="1" applyBorder="1"/>
    <xf numFmtId="0" fontId="1" fillId="6" borderId="2" xfId="0" applyFont="1" applyFill="1" applyBorder="1"/>
    <xf numFmtId="0" fontId="1" fillId="2" borderId="0" xfId="0" applyFont="1" applyFill="1" applyAlignment="1">
      <alignment vertical="top"/>
    </xf>
    <xf numFmtId="1" fontId="0" fillId="3" borderId="1" xfId="0" applyNumberFormat="1" applyFill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" fontId="0" fillId="6" borderId="1" xfId="0" applyNumberForma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760A0-38E8-4F6D-8FDD-F59AFC53BEE9}">
  <dimension ref="A1:J40"/>
  <sheetViews>
    <sheetView workbookViewId="0">
      <selection activeCell="M10" sqref="M10"/>
    </sheetView>
  </sheetViews>
  <sheetFormatPr defaultRowHeight="15" x14ac:dyDescent="0.25"/>
  <cols>
    <col min="1" max="1" width="5.85546875" customWidth="1"/>
    <col min="2" max="2" width="21.85546875" style="8" bestFit="1" customWidth="1"/>
    <col min="3" max="3" width="9.42578125" style="2" customWidth="1"/>
    <col min="4" max="4" width="9.42578125" style="3" bestFit="1" customWidth="1"/>
    <col min="5" max="5" width="10.5703125" style="4" customWidth="1"/>
    <col min="6" max="6" width="5.5703125" style="23" bestFit="1" customWidth="1"/>
    <col min="7" max="7" width="8.7109375" style="5" customWidth="1"/>
    <col min="8" max="8" width="6.42578125" style="7" customWidth="1"/>
    <col min="9" max="9" width="3.7109375" style="6" bestFit="1" customWidth="1"/>
    <col min="10" max="10" width="9.140625" style="8"/>
    <col min="14" max="14" width="3" bestFit="1" customWidth="1"/>
  </cols>
  <sheetData>
    <row r="1" spans="1:10" ht="32.25" thickBot="1" x14ac:dyDescent="0.3">
      <c r="B1" s="38" t="s">
        <v>212</v>
      </c>
      <c r="C1" s="39"/>
      <c r="D1" s="39"/>
      <c r="E1" s="39"/>
      <c r="F1" s="39"/>
      <c r="G1" s="39"/>
      <c r="H1" s="39"/>
      <c r="I1" s="39"/>
      <c r="J1" s="40"/>
    </row>
    <row r="2" spans="1:10" s="1" customFormat="1" x14ac:dyDescent="0.25">
      <c r="B2" s="9" t="s">
        <v>0</v>
      </c>
      <c r="C2" s="10" t="s">
        <v>136</v>
      </c>
      <c r="D2" s="11" t="s">
        <v>142</v>
      </c>
      <c r="E2" s="12" t="s">
        <v>143</v>
      </c>
      <c r="F2" s="22" t="s">
        <v>134</v>
      </c>
      <c r="G2" s="13" t="s">
        <v>217</v>
      </c>
      <c r="H2" s="14" t="s">
        <v>218</v>
      </c>
      <c r="I2" s="15" t="s">
        <v>1</v>
      </c>
      <c r="J2" s="9" t="s">
        <v>2</v>
      </c>
    </row>
    <row r="3" spans="1:10" x14ac:dyDescent="0.25">
      <c r="A3" s="1">
        <v>1</v>
      </c>
      <c r="B3" s="21" t="s">
        <v>7</v>
      </c>
      <c r="C3" s="16">
        <v>59</v>
      </c>
      <c r="D3" s="26">
        <v>60</v>
      </c>
      <c r="E3" s="17">
        <v>58</v>
      </c>
      <c r="F3" s="37">
        <v>59</v>
      </c>
      <c r="G3" s="18">
        <v>59</v>
      </c>
      <c r="H3" s="19"/>
      <c r="I3" s="20"/>
      <c r="J3" s="24">
        <f>C3+D3+E3+F3+G3+I3</f>
        <v>295</v>
      </c>
    </row>
    <row r="4" spans="1:10" x14ac:dyDescent="0.25">
      <c r="A4" s="1">
        <v>2</v>
      </c>
      <c r="B4" s="21" t="s">
        <v>23</v>
      </c>
      <c r="C4" s="16">
        <v>60</v>
      </c>
      <c r="D4" s="26">
        <v>59</v>
      </c>
      <c r="E4" s="17">
        <v>43</v>
      </c>
      <c r="F4" s="37">
        <v>60</v>
      </c>
      <c r="G4" s="18">
        <v>60</v>
      </c>
      <c r="H4" s="19"/>
      <c r="I4" s="20"/>
      <c r="J4" s="24">
        <f>C4+D4+E4+F4+G4+I4</f>
        <v>282</v>
      </c>
    </row>
    <row r="5" spans="1:10" x14ac:dyDescent="0.25">
      <c r="A5" s="1">
        <v>3</v>
      </c>
      <c r="B5" s="21" t="s">
        <v>18</v>
      </c>
      <c r="C5" s="16">
        <v>58</v>
      </c>
      <c r="D5" s="26">
        <v>57</v>
      </c>
      <c r="E5" s="17">
        <v>57</v>
      </c>
      <c r="F5" s="37">
        <v>56</v>
      </c>
      <c r="G5" s="18">
        <v>51</v>
      </c>
      <c r="H5" s="19"/>
      <c r="I5" s="20"/>
      <c r="J5" s="24">
        <f>C5+D5+E5+F5+G5+I5</f>
        <v>279</v>
      </c>
    </row>
    <row r="6" spans="1:10" x14ac:dyDescent="0.25">
      <c r="A6" s="1">
        <v>4</v>
      </c>
      <c r="B6" s="21" t="s">
        <v>25</v>
      </c>
      <c r="C6" s="16">
        <v>57</v>
      </c>
      <c r="D6" s="26">
        <v>53</v>
      </c>
      <c r="E6" s="17">
        <v>56</v>
      </c>
      <c r="F6" s="37">
        <v>54</v>
      </c>
      <c r="G6" s="18">
        <v>57</v>
      </c>
      <c r="H6" s="19"/>
      <c r="I6" s="20"/>
      <c r="J6" s="24">
        <f>C6+D6+E6+F6+G6+I6</f>
        <v>277</v>
      </c>
    </row>
    <row r="7" spans="1:10" x14ac:dyDescent="0.25">
      <c r="A7" s="1">
        <v>5</v>
      </c>
      <c r="B7" s="21" t="s">
        <v>17</v>
      </c>
      <c r="C7" s="16">
        <v>48</v>
      </c>
      <c r="D7" s="26">
        <v>51</v>
      </c>
      <c r="E7" s="17">
        <v>46</v>
      </c>
      <c r="F7" s="37">
        <v>52</v>
      </c>
      <c r="G7" s="18">
        <v>53</v>
      </c>
      <c r="H7" s="19"/>
      <c r="I7" s="20"/>
      <c r="J7" s="24">
        <f>C7+D7+E7+F7+G7+I7</f>
        <v>250</v>
      </c>
    </row>
    <row r="8" spans="1:10" x14ac:dyDescent="0.25">
      <c r="A8" s="1">
        <v>6</v>
      </c>
      <c r="B8" s="21" t="s">
        <v>13</v>
      </c>
      <c r="C8" s="16">
        <v>44</v>
      </c>
      <c r="D8" s="26">
        <v>46</v>
      </c>
      <c r="E8" s="17">
        <v>51</v>
      </c>
      <c r="F8" s="37">
        <v>46</v>
      </c>
      <c r="G8" s="18">
        <v>49</v>
      </c>
      <c r="H8" s="19"/>
      <c r="I8" s="20"/>
      <c r="J8" s="24">
        <f>C8+D8+E8+F8+G8+I8</f>
        <v>236</v>
      </c>
    </row>
    <row r="9" spans="1:10" x14ac:dyDescent="0.25">
      <c r="A9" s="1">
        <v>7</v>
      </c>
      <c r="B9" s="21" t="s">
        <v>5</v>
      </c>
      <c r="C9" s="16">
        <v>56</v>
      </c>
      <c r="D9" s="26">
        <v>47</v>
      </c>
      <c r="E9" s="17">
        <v>44</v>
      </c>
      <c r="F9" s="37">
        <v>43</v>
      </c>
      <c r="G9" s="18">
        <v>45</v>
      </c>
      <c r="H9" s="19"/>
      <c r="I9" s="20"/>
      <c r="J9" s="24">
        <f>C9+D9+E9+F9+G9+I9</f>
        <v>235</v>
      </c>
    </row>
    <row r="10" spans="1:10" x14ac:dyDescent="0.25">
      <c r="A10" s="1">
        <v>8</v>
      </c>
      <c r="B10" s="21" t="s">
        <v>173</v>
      </c>
      <c r="C10" s="16">
        <v>47</v>
      </c>
      <c r="D10" s="26">
        <v>50</v>
      </c>
      <c r="E10" s="17">
        <v>38</v>
      </c>
      <c r="F10" s="37">
        <v>40</v>
      </c>
      <c r="G10" s="18">
        <v>44</v>
      </c>
      <c r="H10" s="19"/>
      <c r="I10" s="20"/>
      <c r="J10" s="24">
        <f>C10+D10+E10+F10+G10+I10</f>
        <v>219</v>
      </c>
    </row>
    <row r="11" spans="1:10" x14ac:dyDescent="0.25">
      <c r="A11" s="1">
        <v>9</v>
      </c>
      <c r="B11" s="21" t="s">
        <v>21</v>
      </c>
      <c r="C11" s="16">
        <v>39</v>
      </c>
      <c r="D11" s="26">
        <v>44</v>
      </c>
      <c r="E11" s="17">
        <v>49</v>
      </c>
      <c r="F11" s="37">
        <v>39</v>
      </c>
      <c r="G11" s="18">
        <v>47</v>
      </c>
      <c r="H11" s="19"/>
      <c r="I11" s="20"/>
      <c r="J11" s="24">
        <f>C11+D11+E11+F11+G11+I11</f>
        <v>218</v>
      </c>
    </row>
    <row r="12" spans="1:10" x14ac:dyDescent="0.25">
      <c r="A12" s="1">
        <v>10</v>
      </c>
      <c r="B12" s="21" t="s">
        <v>16</v>
      </c>
      <c r="C12" s="16">
        <v>51</v>
      </c>
      <c r="D12" s="26">
        <v>0</v>
      </c>
      <c r="E12" s="17">
        <v>55</v>
      </c>
      <c r="F12" s="37">
        <v>54</v>
      </c>
      <c r="G12" s="18">
        <v>52</v>
      </c>
      <c r="H12" s="19"/>
      <c r="I12" s="20"/>
      <c r="J12" s="24">
        <f>C12+D12+E12+F12+G12+I12</f>
        <v>212</v>
      </c>
    </row>
    <row r="13" spans="1:10" x14ac:dyDescent="0.25">
      <c r="A13" s="1">
        <v>11</v>
      </c>
      <c r="B13" s="21" t="s">
        <v>176</v>
      </c>
      <c r="C13" s="16">
        <v>0</v>
      </c>
      <c r="D13" s="26">
        <v>56</v>
      </c>
      <c r="E13" s="17">
        <v>45</v>
      </c>
      <c r="F13" s="37">
        <v>51</v>
      </c>
      <c r="G13" s="18">
        <v>58</v>
      </c>
      <c r="H13" s="19"/>
      <c r="I13" s="20"/>
      <c r="J13" s="24">
        <f>C13+D13+E13+F13+G13+I13</f>
        <v>210</v>
      </c>
    </row>
    <row r="14" spans="1:10" x14ac:dyDescent="0.25">
      <c r="A14" s="1">
        <v>12</v>
      </c>
      <c r="B14" s="21" t="s">
        <v>174</v>
      </c>
      <c r="C14" s="16">
        <v>54</v>
      </c>
      <c r="D14" s="26">
        <v>45</v>
      </c>
      <c r="E14" s="17">
        <v>47</v>
      </c>
      <c r="F14" s="37">
        <v>49</v>
      </c>
      <c r="G14" s="18">
        <v>0</v>
      </c>
      <c r="H14" s="19"/>
      <c r="I14" s="20"/>
      <c r="J14" s="24">
        <f>C14+D14+E14+F14+G14+I14</f>
        <v>195</v>
      </c>
    </row>
    <row r="15" spans="1:10" x14ac:dyDescent="0.25">
      <c r="A15" s="1">
        <v>13</v>
      </c>
      <c r="B15" s="21" t="s">
        <v>4</v>
      </c>
      <c r="C15" s="16">
        <v>50</v>
      </c>
      <c r="D15" s="26">
        <v>0</v>
      </c>
      <c r="E15" s="17">
        <v>53</v>
      </c>
      <c r="F15" s="37">
        <v>42</v>
      </c>
      <c r="G15" s="18">
        <v>48</v>
      </c>
      <c r="H15" s="19"/>
      <c r="I15" s="20"/>
      <c r="J15" s="24">
        <f>C15+D15+E15+F15+G15+I15</f>
        <v>193</v>
      </c>
    </row>
    <row r="16" spans="1:10" x14ac:dyDescent="0.25">
      <c r="A16" s="1">
        <v>14</v>
      </c>
      <c r="B16" s="21" t="s">
        <v>20</v>
      </c>
      <c r="C16" s="16">
        <v>49</v>
      </c>
      <c r="D16" s="26">
        <v>49</v>
      </c>
      <c r="E16" s="17">
        <v>48</v>
      </c>
      <c r="F16" s="37">
        <v>0</v>
      </c>
      <c r="G16" s="18">
        <v>46</v>
      </c>
      <c r="H16" s="19"/>
      <c r="I16" s="20"/>
      <c r="J16" s="24">
        <f>C16+D16+E16+F16+G16+I16</f>
        <v>192</v>
      </c>
    </row>
    <row r="17" spans="1:10" x14ac:dyDescent="0.25">
      <c r="A17" s="1">
        <v>15</v>
      </c>
      <c r="B17" s="21" t="s">
        <v>14</v>
      </c>
      <c r="C17" s="16">
        <v>45</v>
      </c>
      <c r="D17" s="26">
        <v>0</v>
      </c>
      <c r="E17" s="17">
        <v>52</v>
      </c>
      <c r="F17" s="37">
        <v>44</v>
      </c>
      <c r="G17" s="18">
        <v>50</v>
      </c>
      <c r="H17" s="19"/>
      <c r="I17" s="20"/>
      <c r="J17" s="24">
        <f>C17+D17+E17+F17+G17+I17</f>
        <v>191</v>
      </c>
    </row>
    <row r="18" spans="1:10" x14ac:dyDescent="0.25">
      <c r="A18" s="1">
        <v>16</v>
      </c>
      <c r="B18" s="21" t="s">
        <v>178</v>
      </c>
      <c r="C18" s="16">
        <v>0</v>
      </c>
      <c r="D18" s="26">
        <v>52</v>
      </c>
      <c r="E18" s="17">
        <v>39</v>
      </c>
      <c r="F18" s="37">
        <v>41</v>
      </c>
      <c r="G18" s="18">
        <v>54</v>
      </c>
      <c r="H18" s="19"/>
      <c r="I18" s="20"/>
      <c r="J18" s="24">
        <f>C18+D18+E18+F18+G18+I18</f>
        <v>186</v>
      </c>
    </row>
    <row r="19" spans="1:10" x14ac:dyDescent="0.25">
      <c r="A19" s="1">
        <v>17</v>
      </c>
      <c r="B19" s="21" t="s">
        <v>181</v>
      </c>
      <c r="C19" s="16">
        <v>0</v>
      </c>
      <c r="D19" s="26">
        <v>0</v>
      </c>
      <c r="E19" s="17">
        <v>59</v>
      </c>
      <c r="F19" s="37">
        <v>58</v>
      </c>
      <c r="G19" s="18">
        <v>55</v>
      </c>
      <c r="H19" s="19"/>
      <c r="I19" s="20"/>
      <c r="J19" s="24">
        <f>C19+D19+E19+F19+G19+I19</f>
        <v>172</v>
      </c>
    </row>
    <row r="20" spans="1:10" x14ac:dyDescent="0.25">
      <c r="A20" s="1">
        <v>18</v>
      </c>
      <c r="B20" s="21" t="s">
        <v>9</v>
      </c>
      <c r="C20" s="16">
        <v>55</v>
      </c>
      <c r="D20" s="26">
        <v>55</v>
      </c>
      <c r="E20" s="17">
        <v>0</v>
      </c>
      <c r="F20" s="37">
        <v>56</v>
      </c>
      <c r="G20" s="18">
        <v>0</v>
      </c>
      <c r="H20" s="19"/>
      <c r="I20" s="20"/>
      <c r="J20" s="24">
        <f>C20+D20+E20+F20+G20+I20</f>
        <v>166</v>
      </c>
    </row>
    <row r="21" spans="1:10" x14ac:dyDescent="0.25">
      <c r="A21" s="1">
        <v>19</v>
      </c>
      <c r="B21" s="21" t="s">
        <v>19</v>
      </c>
      <c r="C21" s="16">
        <v>40</v>
      </c>
      <c r="D21" s="26">
        <v>42</v>
      </c>
      <c r="E21" s="17">
        <v>36</v>
      </c>
      <c r="F21" s="37">
        <v>0</v>
      </c>
      <c r="G21" s="18">
        <v>42</v>
      </c>
      <c r="H21" s="19"/>
      <c r="I21" s="20"/>
      <c r="J21" s="24">
        <f>C21+D21+E21+F21+G21+I21</f>
        <v>160</v>
      </c>
    </row>
    <row r="22" spans="1:10" x14ac:dyDescent="0.25">
      <c r="A22" s="1">
        <v>20</v>
      </c>
      <c r="B22" s="21" t="s">
        <v>177</v>
      </c>
      <c r="C22" s="16">
        <v>0</v>
      </c>
      <c r="D22" s="26">
        <v>54</v>
      </c>
      <c r="E22" s="17">
        <v>0</v>
      </c>
      <c r="F22" s="37">
        <v>39</v>
      </c>
      <c r="G22" s="18">
        <v>56</v>
      </c>
      <c r="H22" s="19"/>
      <c r="I22" s="20"/>
      <c r="J22" s="24">
        <f>C22+D22+E22+F22+G22+I22</f>
        <v>149</v>
      </c>
    </row>
    <row r="23" spans="1:10" x14ac:dyDescent="0.25">
      <c r="A23" s="1">
        <v>21</v>
      </c>
      <c r="B23" s="21" t="s">
        <v>183</v>
      </c>
      <c r="C23" s="16">
        <v>41</v>
      </c>
      <c r="D23" s="26">
        <v>0</v>
      </c>
      <c r="E23" s="17">
        <v>50</v>
      </c>
      <c r="F23" s="37">
        <v>49</v>
      </c>
      <c r="G23" s="18">
        <v>0</v>
      </c>
      <c r="H23" s="19"/>
      <c r="I23" s="20"/>
      <c r="J23" s="24">
        <f>C23+D23+E23+F23+G23+I23</f>
        <v>140</v>
      </c>
    </row>
    <row r="24" spans="1:10" x14ac:dyDescent="0.25">
      <c r="A24" s="1">
        <v>22</v>
      </c>
      <c r="B24" s="21" t="s">
        <v>175</v>
      </c>
      <c r="C24" s="16">
        <v>0</v>
      </c>
      <c r="D24" s="26">
        <v>58</v>
      </c>
      <c r="E24" s="17">
        <v>60</v>
      </c>
      <c r="F24" s="37">
        <v>0</v>
      </c>
      <c r="G24" s="18">
        <v>0</v>
      </c>
      <c r="H24" s="19"/>
      <c r="I24" s="20"/>
      <c r="J24" s="24">
        <f>C24+D24+E24+F24+G24+I24</f>
        <v>118</v>
      </c>
    </row>
    <row r="25" spans="1:10" x14ac:dyDescent="0.25">
      <c r="A25" s="1">
        <v>23</v>
      </c>
      <c r="B25" s="21" t="s">
        <v>10</v>
      </c>
      <c r="C25" s="16">
        <v>36</v>
      </c>
      <c r="D25" s="26">
        <v>0</v>
      </c>
      <c r="E25" s="17">
        <v>42</v>
      </c>
      <c r="F25" s="37">
        <v>37</v>
      </c>
      <c r="G25" s="18">
        <v>0</v>
      </c>
      <c r="H25" s="19"/>
      <c r="I25" s="20"/>
      <c r="J25" s="24">
        <f>C25+D25+E25+F25+G25+I25</f>
        <v>115</v>
      </c>
    </row>
    <row r="26" spans="1:10" x14ac:dyDescent="0.25">
      <c r="A26" s="1">
        <v>24</v>
      </c>
      <c r="B26" s="21" t="s">
        <v>6</v>
      </c>
      <c r="C26" s="16">
        <v>52</v>
      </c>
      <c r="D26" s="26">
        <v>0</v>
      </c>
      <c r="E26" s="17">
        <v>0</v>
      </c>
      <c r="F26" s="37">
        <v>58</v>
      </c>
      <c r="G26" s="18">
        <v>0</v>
      </c>
      <c r="H26" s="19"/>
      <c r="I26" s="20"/>
      <c r="J26" s="24">
        <f>C26+D26+E26+F26+G26+I26</f>
        <v>110</v>
      </c>
    </row>
    <row r="27" spans="1:10" x14ac:dyDescent="0.25">
      <c r="A27" s="1">
        <v>25</v>
      </c>
      <c r="B27" s="21" t="s">
        <v>182</v>
      </c>
      <c r="C27" s="16">
        <v>0</v>
      </c>
      <c r="D27" s="26">
        <v>0</v>
      </c>
      <c r="E27" s="17">
        <v>54</v>
      </c>
      <c r="F27" s="37">
        <v>47</v>
      </c>
      <c r="G27" s="18">
        <v>0</v>
      </c>
      <c r="H27" s="19"/>
      <c r="I27" s="20"/>
      <c r="J27" s="24">
        <f>C27+D27+E27+F27+G27+I27</f>
        <v>101</v>
      </c>
    </row>
    <row r="28" spans="1:10" x14ac:dyDescent="0.25">
      <c r="A28" s="1">
        <v>26</v>
      </c>
      <c r="B28" s="21" t="s">
        <v>22</v>
      </c>
      <c r="C28" s="16">
        <v>46</v>
      </c>
      <c r="D28" s="26">
        <v>0</v>
      </c>
      <c r="E28" s="17">
        <v>0</v>
      </c>
      <c r="F28" s="37">
        <v>50</v>
      </c>
      <c r="G28" s="18">
        <v>0</v>
      </c>
      <c r="H28" s="19"/>
      <c r="I28" s="20"/>
      <c r="J28" s="24">
        <f>C28+D28+E28+F28+G28+I28</f>
        <v>96</v>
      </c>
    </row>
    <row r="29" spans="1:10" x14ac:dyDescent="0.25">
      <c r="A29" s="1">
        <v>27</v>
      </c>
      <c r="B29" s="21" t="s">
        <v>179</v>
      </c>
      <c r="C29" s="16">
        <v>0</v>
      </c>
      <c r="D29" s="26">
        <v>48</v>
      </c>
      <c r="E29" s="17">
        <v>0</v>
      </c>
      <c r="F29" s="37">
        <v>0</v>
      </c>
      <c r="G29" s="18">
        <v>43</v>
      </c>
      <c r="H29" s="19"/>
      <c r="I29" s="20"/>
      <c r="J29" s="24">
        <f>C29+D29+E29+F29+G29+I29</f>
        <v>91</v>
      </c>
    </row>
    <row r="30" spans="1:10" x14ac:dyDescent="0.25">
      <c r="A30" s="1">
        <v>28</v>
      </c>
      <c r="B30" s="21" t="s">
        <v>15</v>
      </c>
      <c r="C30" s="16">
        <v>43</v>
      </c>
      <c r="D30" s="26">
        <v>0</v>
      </c>
      <c r="E30" s="17">
        <v>40</v>
      </c>
      <c r="F30" s="37">
        <v>0</v>
      </c>
      <c r="G30" s="18">
        <v>0</v>
      </c>
      <c r="H30" s="19"/>
      <c r="I30" s="20"/>
      <c r="J30" s="24">
        <f>C30+D30+E30+F30+G30+I30</f>
        <v>83</v>
      </c>
    </row>
    <row r="31" spans="1:10" x14ac:dyDescent="0.25">
      <c r="A31" s="1">
        <v>29</v>
      </c>
      <c r="B31" s="21" t="s">
        <v>24</v>
      </c>
      <c r="C31" s="16">
        <v>53</v>
      </c>
      <c r="D31" s="26">
        <v>0</v>
      </c>
      <c r="E31" s="17">
        <v>0</v>
      </c>
      <c r="F31" s="37">
        <v>0</v>
      </c>
      <c r="G31" s="18">
        <v>0</v>
      </c>
      <c r="H31" s="19"/>
      <c r="I31" s="20"/>
      <c r="J31" s="24">
        <f>C31+D31+E31+F31+G31+I31</f>
        <v>53</v>
      </c>
    </row>
    <row r="32" spans="1:10" x14ac:dyDescent="0.25">
      <c r="A32" s="1">
        <v>30</v>
      </c>
      <c r="B32" s="21" t="s">
        <v>214</v>
      </c>
      <c r="C32" s="16">
        <v>0</v>
      </c>
      <c r="D32" s="26">
        <v>0</v>
      </c>
      <c r="E32" s="17">
        <v>0</v>
      </c>
      <c r="F32" s="37">
        <v>45</v>
      </c>
      <c r="G32" s="18">
        <v>0</v>
      </c>
      <c r="H32" s="19"/>
      <c r="I32" s="20"/>
      <c r="J32" s="24">
        <f>C32+D32+E32+F32+G32+I32</f>
        <v>45</v>
      </c>
    </row>
    <row r="33" spans="1:10" x14ac:dyDescent="0.25">
      <c r="A33" s="1">
        <v>31</v>
      </c>
      <c r="B33" s="21" t="s">
        <v>180</v>
      </c>
      <c r="C33" s="16">
        <v>0</v>
      </c>
      <c r="D33" s="26">
        <v>43</v>
      </c>
      <c r="E33" s="17">
        <v>0</v>
      </c>
      <c r="F33" s="37">
        <v>0</v>
      </c>
      <c r="G33" s="18">
        <v>0</v>
      </c>
      <c r="H33" s="19"/>
      <c r="I33" s="20"/>
      <c r="J33" s="24">
        <f>C33+D33+E33+F33+G33+I33</f>
        <v>43</v>
      </c>
    </row>
    <row r="34" spans="1:10" x14ac:dyDescent="0.25">
      <c r="A34" s="1">
        <v>32</v>
      </c>
      <c r="B34" s="21" t="s">
        <v>11</v>
      </c>
      <c r="C34" s="16">
        <v>42</v>
      </c>
      <c r="D34" s="26">
        <v>0</v>
      </c>
      <c r="E34" s="17">
        <v>0</v>
      </c>
      <c r="F34" s="37">
        <v>0</v>
      </c>
      <c r="G34" s="18">
        <v>0</v>
      </c>
      <c r="H34" s="19"/>
      <c r="I34" s="20"/>
      <c r="J34" s="24">
        <f>C34+D34+E34+F34+G34+I34</f>
        <v>42</v>
      </c>
    </row>
    <row r="35" spans="1:10" x14ac:dyDescent="0.25">
      <c r="A35" s="1">
        <v>33</v>
      </c>
      <c r="B35" s="21" t="s">
        <v>184</v>
      </c>
      <c r="C35" s="16">
        <v>0</v>
      </c>
      <c r="D35" s="26">
        <v>0</v>
      </c>
      <c r="E35" s="17">
        <v>41</v>
      </c>
      <c r="F35" s="37">
        <v>0</v>
      </c>
      <c r="G35" s="18">
        <v>0</v>
      </c>
      <c r="H35" s="19"/>
      <c r="I35" s="20"/>
      <c r="J35" s="24">
        <f>C35+D35+E35+F35+G35+I35</f>
        <v>41</v>
      </c>
    </row>
    <row r="36" spans="1:10" x14ac:dyDescent="0.25">
      <c r="A36" s="1">
        <v>34</v>
      </c>
      <c r="B36" s="21" t="s">
        <v>12</v>
      </c>
      <c r="C36" s="16">
        <v>38</v>
      </c>
      <c r="D36" s="26">
        <v>0</v>
      </c>
      <c r="E36" s="17">
        <v>0</v>
      </c>
      <c r="F36" s="37">
        <v>0</v>
      </c>
      <c r="G36" s="18">
        <v>0</v>
      </c>
      <c r="H36" s="19"/>
      <c r="I36" s="20"/>
      <c r="J36" s="24">
        <f>C36+D36+E36+F36+G36+I36</f>
        <v>38</v>
      </c>
    </row>
    <row r="37" spans="1:10" x14ac:dyDescent="0.25">
      <c r="A37" s="1">
        <v>35</v>
      </c>
      <c r="B37" s="21" t="s">
        <v>185</v>
      </c>
      <c r="C37" s="16">
        <v>0</v>
      </c>
      <c r="D37" s="26">
        <v>0</v>
      </c>
      <c r="E37" s="17">
        <v>37</v>
      </c>
      <c r="F37" s="37">
        <v>0</v>
      </c>
      <c r="G37" s="18">
        <v>0</v>
      </c>
      <c r="H37" s="19"/>
      <c r="I37" s="20"/>
      <c r="J37" s="24">
        <f>C37+D37+E37+F37+G37+I37</f>
        <v>37</v>
      </c>
    </row>
    <row r="38" spans="1:10" x14ac:dyDescent="0.25">
      <c r="A38" s="1">
        <v>36</v>
      </c>
      <c r="B38" s="21" t="s">
        <v>8</v>
      </c>
      <c r="C38" s="16">
        <v>37</v>
      </c>
      <c r="D38" s="26">
        <v>0</v>
      </c>
      <c r="E38" s="17">
        <v>0</v>
      </c>
      <c r="F38" s="37">
        <v>0</v>
      </c>
      <c r="G38" s="18">
        <v>0</v>
      </c>
      <c r="H38" s="19"/>
      <c r="I38" s="20"/>
      <c r="J38" s="24">
        <f>C38+D38+E38+F38+G38+I38</f>
        <v>37</v>
      </c>
    </row>
    <row r="39" spans="1:10" x14ac:dyDescent="0.25">
      <c r="A39" s="1">
        <v>37</v>
      </c>
      <c r="B39" s="21" t="s">
        <v>215</v>
      </c>
      <c r="C39" s="16">
        <v>0</v>
      </c>
      <c r="D39" s="26">
        <v>0</v>
      </c>
      <c r="E39" s="17">
        <v>0</v>
      </c>
      <c r="F39" s="37">
        <v>37</v>
      </c>
      <c r="G39" s="18">
        <v>0</v>
      </c>
      <c r="H39" s="19"/>
      <c r="I39" s="20"/>
      <c r="J39" s="24">
        <f>C39+D39+E39+F39+G39+I39</f>
        <v>37</v>
      </c>
    </row>
    <row r="40" spans="1:10" x14ac:dyDescent="0.25">
      <c r="A40" s="1">
        <v>38</v>
      </c>
      <c r="B40" s="21" t="s">
        <v>216</v>
      </c>
      <c r="C40" s="16">
        <v>0</v>
      </c>
      <c r="D40" s="26">
        <v>0</v>
      </c>
      <c r="E40" s="17">
        <v>0</v>
      </c>
      <c r="F40" s="37">
        <v>35</v>
      </c>
      <c r="G40" s="18">
        <v>0</v>
      </c>
      <c r="H40" s="19"/>
      <c r="I40" s="20"/>
      <c r="J40" s="24">
        <f>C40+D40+E40+F40+G40+I40</f>
        <v>35</v>
      </c>
    </row>
  </sheetData>
  <sortState xmlns:xlrd2="http://schemas.microsoft.com/office/spreadsheetml/2017/richdata2" ref="B3:J40">
    <sortCondition descending="1" ref="J3:J40"/>
  </sortState>
  <mergeCells count="1">
    <mergeCell ref="B1:J1"/>
  </mergeCells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44D88-E9CC-4B59-9B3A-D157C443B9AA}">
  <dimension ref="A1:N86"/>
  <sheetViews>
    <sheetView tabSelected="1" topLeftCell="A37" workbookViewId="0">
      <selection activeCell="L14" sqref="L14"/>
    </sheetView>
  </sheetViews>
  <sheetFormatPr defaultRowHeight="15" x14ac:dyDescent="0.25"/>
  <cols>
    <col min="1" max="1" width="5.28515625" customWidth="1"/>
    <col min="2" max="2" width="24.7109375" style="8" bestFit="1" customWidth="1"/>
    <col min="3" max="3" width="9.85546875" style="2" bestFit="1" customWidth="1"/>
    <col min="4" max="4" width="9.5703125" style="3" bestFit="1" customWidth="1"/>
    <col min="5" max="5" width="11.5703125" style="4" bestFit="1" customWidth="1"/>
    <col min="6" max="6" width="8.140625" style="23" bestFit="1" customWidth="1"/>
    <col min="7" max="7" width="8.7109375" style="5" customWidth="1"/>
    <col min="8" max="8" width="5.42578125" style="7" bestFit="1" customWidth="1"/>
    <col min="9" max="9" width="3.7109375" style="6" bestFit="1" customWidth="1"/>
    <col min="10" max="10" width="9.140625" style="8"/>
    <col min="14" max="14" width="3" bestFit="1" customWidth="1"/>
  </cols>
  <sheetData>
    <row r="1" spans="1:10" ht="32.25" thickBot="1" x14ac:dyDescent="0.3">
      <c r="B1" s="38" t="s">
        <v>213</v>
      </c>
      <c r="C1" s="39"/>
      <c r="D1" s="39"/>
      <c r="E1" s="39"/>
      <c r="F1" s="39"/>
      <c r="G1" s="39"/>
      <c r="H1" s="39"/>
      <c r="I1" s="39"/>
      <c r="J1" s="40"/>
    </row>
    <row r="2" spans="1:10" s="1" customFormat="1" x14ac:dyDescent="0.25">
      <c r="B2" s="9" t="s">
        <v>0</v>
      </c>
      <c r="C2" s="10" t="s">
        <v>136</v>
      </c>
      <c r="D2" s="11" t="s">
        <v>139</v>
      </c>
      <c r="E2" s="12" t="s">
        <v>140</v>
      </c>
      <c r="F2" s="22" t="s">
        <v>134</v>
      </c>
      <c r="G2" s="13" t="s">
        <v>219</v>
      </c>
      <c r="H2" s="14" t="s">
        <v>141</v>
      </c>
      <c r="I2" s="15" t="s">
        <v>3</v>
      </c>
      <c r="J2" s="9" t="s">
        <v>2</v>
      </c>
    </row>
    <row r="3" spans="1:10" x14ac:dyDescent="0.25">
      <c r="A3" s="36">
        <v>1</v>
      </c>
      <c r="B3" s="21" t="s">
        <v>124</v>
      </c>
      <c r="C3" s="16">
        <v>60</v>
      </c>
      <c r="D3" s="26">
        <v>59</v>
      </c>
      <c r="E3" s="17">
        <v>55</v>
      </c>
      <c r="F3" s="27">
        <v>60</v>
      </c>
      <c r="G3" s="18">
        <v>57</v>
      </c>
      <c r="H3" s="19"/>
      <c r="I3" s="20"/>
      <c r="J3" s="24">
        <f>C3+D3+E3+F3+G3+I3</f>
        <v>291</v>
      </c>
    </row>
    <row r="4" spans="1:10" x14ac:dyDescent="0.25">
      <c r="A4" s="36">
        <v>2</v>
      </c>
      <c r="B4" s="21" t="s">
        <v>101</v>
      </c>
      <c r="C4" s="16">
        <v>54</v>
      </c>
      <c r="D4" s="26">
        <v>57</v>
      </c>
      <c r="E4" s="17">
        <v>57</v>
      </c>
      <c r="F4" s="27">
        <v>47</v>
      </c>
      <c r="G4" s="18">
        <v>46</v>
      </c>
      <c r="H4" s="19"/>
      <c r="I4" s="20"/>
      <c r="J4" s="24">
        <f>C4+D4+E4+F4+G4+I4</f>
        <v>261</v>
      </c>
    </row>
    <row r="5" spans="1:10" x14ac:dyDescent="0.25">
      <c r="A5" s="36">
        <v>3</v>
      </c>
      <c r="B5" s="21" t="s">
        <v>100</v>
      </c>
      <c r="C5" s="16">
        <v>57</v>
      </c>
      <c r="D5" s="26">
        <v>50</v>
      </c>
      <c r="E5" s="17">
        <v>36</v>
      </c>
      <c r="F5" s="27">
        <v>58</v>
      </c>
      <c r="G5" s="18">
        <v>59</v>
      </c>
      <c r="H5" s="19"/>
      <c r="I5" s="20"/>
      <c r="J5" s="24">
        <f>C5+D5+E5+F5+G5+I5</f>
        <v>260</v>
      </c>
    </row>
    <row r="6" spans="1:10" x14ac:dyDescent="0.25">
      <c r="A6" s="36">
        <v>4</v>
      </c>
      <c r="B6" s="21" t="s">
        <v>114</v>
      </c>
      <c r="C6" s="16">
        <v>52</v>
      </c>
      <c r="D6" s="26">
        <v>54</v>
      </c>
      <c r="E6" s="17">
        <v>37</v>
      </c>
      <c r="F6" s="27">
        <v>57</v>
      </c>
      <c r="G6" s="18">
        <v>56</v>
      </c>
      <c r="H6" s="19"/>
      <c r="I6" s="20"/>
      <c r="J6" s="24">
        <f>C6+D6+E6+F6+G6+I6</f>
        <v>256</v>
      </c>
    </row>
    <row r="7" spans="1:10" x14ac:dyDescent="0.25">
      <c r="A7" s="36">
        <v>5</v>
      </c>
      <c r="B7" s="21" t="s">
        <v>126</v>
      </c>
      <c r="C7" s="16">
        <v>56</v>
      </c>
      <c r="D7" s="26">
        <v>55</v>
      </c>
      <c r="E7" s="17">
        <v>58</v>
      </c>
      <c r="F7" s="27">
        <v>42</v>
      </c>
      <c r="G7" s="18">
        <v>33</v>
      </c>
      <c r="H7" s="19"/>
      <c r="I7" s="20"/>
      <c r="J7" s="24">
        <f>C7+D7+E7+F7+G7+I7</f>
        <v>244</v>
      </c>
    </row>
    <row r="8" spans="1:10" x14ac:dyDescent="0.25">
      <c r="A8" s="36">
        <v>6</v>
      </c>
      <c r="B8" s="21" t="s">
        <v>117</v>
      </c>
      <c r="C8" s="16">
        <v>55</v>
      </c>
      <c r="D8" s="26">
        <v>49</v>
      </c>
      <c r="E8" s="17">
        <v>33</v>
      </c>
      <c r="F8" s="27">
        <v>51</v>
      </c>
      <c r="G8" s="18">
        <v>49</v>
      </c>
      <c r="H8" s="19"/>
      <c r="I8" s="20"/>
      <c r="J8" s="24">
        <f>C8+D8+E8+F8+G8+I8</f>
        <v>237</v>
      </c>
    </row>
    <row r="9" spans="1:10" x14ac:dyDescent="0.25">
      <c r="A9" s="36">
        <v>7</v>
      </c>
      <c r="B9" s="21" t="s">
        <v>116</v>
      </c>
      <c r="C9" s="16">
        <v>34</v>
      </c>
      <c r="D9" s="26">
        <v>56</v>
      </c>
      <c r="E9" s="17">
        <v>54</v>
      </c>
      <c r="F9" s="27">
        <v>49</v>
      </c>
      <c r="G9" s="18">
        <v>42</v>
      </c>
      <c r="H9" s="19"/>
      <c r="I9" s="20"/>
      <c r="J9" s="24">
        <f>C9+D9+E9+F9+G9+I9</f>
        <v>235</v>
      </c>
    </row>
    <row r="10" spans="1:10" x14ac:dyDescent="0.25">
      <c r="A10" s="36">
        <v>8</v>
      </c>
      <c r="B10" s="21" t="s">
        <v>158</v>
      </c>
      <c r="C10" s="16">
        <v>0</v>
      </c>
      <c r="D10" s="26">
        <v>60</v>
      </c>
      <c r="E10" s="17">
        <v>56</v>
      </c>
      <c r="F10" s="27">
        <v>59</v>
      </c>
      <c r="G10" s="18">
        <v>60</v>
      </c>
      <c r="H10" s="19"/>
      <c r="I10" s="20"/>
      <c r="J10" s="24">
        <f>C10+D10+E10+F10+G10+I10</f>
        <v>235</v>
      </c>
    </row>
    <row r="11" spans="1:10" x14ac:dyDescent="0.25">
      <c r="A11" s="36">
        <v>9</v>
      </c>
      <c r="B11" s="21" t="s">
        <v>99</v>
      </c>
      <c r="C11" s="16">
        <v>51</v>
      </c>
      <c r="D11" s="26">
        <v>48</v>
      </c>
      <c r="E11" s="17">
        <v>53</v>
      </c>
      <c r="F11" s="27">
        <v>40</v>
      </c>
      <c r="G11" s="18">
        <v>41</v>
      </c>
      <c r="H11" s="19"/>
      <c r="I11" s="20"/>
      <c r="J11" s="24">
        <f>C11+D11+E11+F11+G11+I11</f>
        <v>233</v>
      </c>
    </row>
    <row r="12" spans="1:10" x14ac:dyDescent="0.25">
      <c r="A12" s="36">
        <v>10</v>
      </c>
      <c r="B12" s="21" t="s">
        <v>122</v>
      </c>
      <c r="C12" s="16">
        <v>58</v>
      </c>
      <c r="D12" s="26">
        <v>0</v>
      </c>
      <c r="E12" s="17">
        <v>60</v>
      </c>
      <c r="F12" s="27">
        <v>53</v>
      </c>
      <c r="G12" s="18">
        <v>59</v>
      </c>
      <c r="H12" s="19"/>
      <c r="I12" s="20"/>
      <c r="J12" s="24">
        <f>C12+D12+E12+F12+G12+I12</f>
        <v>230</v>
      </c>
    </row>
    <row r="13" spans="1:10" x14ac:dyDescent="0.25">
      <c r="A13" s="36">
        <v>11</v>
      </c>
      <c r="B13" s="21" t="s">
        <v>94</v>
      </c>
      <c r="C13" s="16">
        <v>53</v>
      </c>
      <c r="D13" s="26">
        <v>58</v>
      </c>
      <c r="E13" s="17">
        <v>18</v>
      </c>
      <c r="F13" s="27">
        <v>48</v>
      </c>
      <c r="G13" s="18">
        <v>52</v>
      </c>
      <c r="H13" s="19"/>
      <c r="I13" s="20"/>
      <c r="J13" s="24">
        <f>C13+D13+E13+F13+G13+I13</f>
        <v>229</v>
      </c>
    </row>
    <row r="14" spans="1:10" x14ac:dyDescent="0.25">
      <c r="A14" s="36">
        <v>12</v>
      </c>
      <c r="B14" s="21" t="s">
        <v>186</v>
      </c>
      <c r="C14" s="16">
        <v>59</v>
      </c>
      <c r="D14" s="26">
        <v>0</v>
      </c>
      <c r="E14" s="17">
        <v>59</v>
      </c>
      <c r="F14" s="27">
        <v>52</v>
      </c>
      <c r="G14" s="18">
        <v>48</v>
      </c>
      <c r="H14" s="19"/>
      <c r="I14" s="20"/>
      <c r="J14" s="24">
        <f>C14+D14+E14+F14+G14+I14</f>
        <v>218</v>
      </c>
    </row>
    <row r="15" spans="1:10" x14ac:dyDescent="0.25">
      <c r="A15" s="36">
        <v>13</v>
      </c>
      <c r="B15" s="21" t="s">
        <v>112</v>
      </c>
      <c r="C15" s="16">
        <v>42</v>
      </c>
      <c r="D15" s="26">
        <v>43</v>
      </c>
      <c r="E15" s="17">
        <v>34</v>
      </c>
      <c r="F15" s="27">
        <v>32</v>
      </c>
      <c r="G15" s="18">
        <v>43</v>
      </c>
      <c r="H15" s="19"/>
      <c r="I15" s="20"/>
      <c r="J15" s="24">
        <f>C15+D15+E15+F15+G15+I15</f>
        <v>194</v>
      </c>
    </row>
    <row r="16" spans="1:10" x14ac:dyDescent="0.25">
      <c r="A16" s="36">
        <v>14</v>
      </c>
      <c r="B16" s="21" t="s">
        <v>92</v>
      </c>
      <c r="C16" s="16">
        <v>35</v>
      </c>
      <c r="D16" s="26">
        <v>42</v>
      </c>
      <c r="E16" s="17">
        <v>35</v>
      </c>
      <c r="F16" s="27">
        <v>32</v>
      </c>
      <c r="G16" s="18">
        <v>45</v>
      </c>
      <c r="H16" s="19"/>
      <c r="I16" s="20"/>
      <c r="J16" s="24">
        <f>C16+D16+E16+F16+G16+I16</f>
        <v>189</v>
      </c>
    </row>
    <row r="17" spans="1:10" x14ac:dyDescent="0.25">
      <c r="A17" s="36">
        <v>15</v>
      </c>
      <c r="B17" s="21" t="s">
        <v>97</v>
      </c>
      <c r="C17" s="16">
        <v>40</v>
      </c>
      <c r="D17" s="26">
        <v>51</v>
      </c>
      <c r="E17" s="17">
        <v>29</v>
      </c>
      <c r="F17" s="27">
        <v>41</v>
      </c>
      <c r="G17" s="18">
        <v>28</v>
      </c>
      <c r="H17" s="19"/>
      <c r="I17" s="20"/>
      <c r="J17" s="24">
        <f>C17+D17+E17+F17+G17+I17</f>
        <v>189</v>
      </c>
    </row>
    <row r="18" spans="1:10" x14ac:dyDescent="0.25">
      <c r="A18" s="36">
        <v>16</v>
      </c>
      <c r="B18" s="21" t="s">
        <v>160</v>
      </c>
      <c r="C18" s="16">
        <v>0</v>
      </c>
      <c r="D18" s="26">
        <v>52</v>
      </c>
      <c r="E18" s="17">
        <v>42</v>
      </c>
      <c r="F18" s="27">
        <v>39</v>
      </c>
      <c r="G18" s="18">
        <v>44</v>
      </c>
      <c r="H18" s="19"/>
      <c r="I18" s="20"/>
      <c r="J18" s="24">
        <f>C18+D18+E18+F18+G18+I18</f>
        <v>177</v>
      </c>
    </row>
    <row r="19" spans="1:10" x14ac:dyDescent="0.25">
      <c r="A19" s="36">
        <v>17</v>
      </c>
      <c r="B19" s="21" t="s">
        <v>113</v>
      </c>
      <c r="C19" s="16">
        <v>32</v>
      </c>
      <c r="D19" s="26">
        <v>28</v>
      </c>
      <c r="E19" s="17">
        <v>49</v>
      </c>
      <c r="F19" s="27">
        <v>37</v>
      </c>
      <c r="G19" s="18">
        <v>30</v>
      </c>
      <c r="H19" s="19"/>
      <c r="I19" s="20"/>
      <c r="J19" s="24">
        <f>C19+D19+E19+F19+G19+I19</f>
        <v>176</v>
      </c>
    </row>
    <row r="20" spans="1:10" x14ac:dyDescent="0.25">
      <c r="A20" s="36">
        <v>18</v>
      </c>
      <c r="B20" s="21" t="s">
        <v>120</v>
      </c>
      <c r="C20" s="16">
        <v>29</v>
      </c>
      <c r="D20" s="26">
        <v>26</v>
      </c>
      <c r="E20" s="17">
        <v>26</v>
      </c>
      <c r="F20" s="27">
        <v>37</v>
      </c>
      <c r="G20" s="18">
        <v>38</v>
      </c>
      <c r="H20" s="19"/>
      <c r="I20" s="20"/>
      <c r="J20" s="24">
        <f>C20+D20+E20+F20+G20+I20</f>
        <v>156</v>
      </c>
    </row>
    <row r="21" spans="1:10" x14ac:dyDescent="0.25">
      <c r="A21" s="36">
        <v>19</v>
      </c>
      <c r="B21" s="21" t="s">
        <v>161</v>
      </c>
      <c r="C21" s="16">
        <v>0</v>
      </c>
      <c r="D21" s="26">
        <v>46</v>
      </c>
      <c r="E21" s="17">
        <v>20</v>
      </c>
      <c r="F21" s="27">
        <v>38</v>
      </c>
      <c r="G21" s="18">
        <v>50</v>
      </c>
      <c r="H21" s="19"/>
      <c r="I21" s="20"/>
      <c r="J21" s="24">
        <f>C21+D21+E21+F21+G21+I21</f>
        <v>154</v>
      </c>
    </row>
    <row r="22" spans="1:10" x14ac:dyDescent="0.25">
      <c r="A22" s="36">
        <v>20</v>
      </c>
      <c r="B22" s="21" t="s">
        <v>128</v>
      </c>
      <c r="C22" s="16">
        <v>50</v>
      </c>
      <c r="D22" s="26">
        <v>0</v>
      </c>
      <c r="E22" s="17">
        <v>51</v>
      </c>
      <c r="F22" s="27">
        <v>44</v>
      </c>
      <c r="G22" s="18">
        <v>0</v>
      </c>
      <c r="H22" s="19"/>
      <c r="I22" s="20"/>
      <c r="J22" s="24">
        <f>C22+D22+E22+F22+G22+I22</f>
        <v>145</v>
      </c>
    </row>
    <row r="23" spans="1:10" x14ac:dyDescent="0.25">
      <c r="A23" s="36">
        <v>21</v>
      </c>
      <c r="B23" s="21" t="s">
        <v>96</v>
      </c>
      <c r="C23" s="16">
        <v>45</v>
      </c>
      <c r="D23" s="26">
        <v>47</v>
      </c>
      <c r="E23" s="17">
        <v>0</v>
      </c>
      <c r="F23" s="27">
        <v>0</v>
      </c>
      <c r="G23" s="18">
        <v>51</v>
      </c>
      <c r="H23" s="19"/>
      <c r="I23" s="20"/>
      <c r="J23" s="24">
        <f>C23+D23+E23+F23+G23+I23</f>
        <v>143</v>
      </c>
    </row>
    <row r="24" spans="1:10" x14ac:dyDescent="0.25">
      <c r="A24" s="36">
        <v>22</v>
      </c>
      <c r="B24" s="21" t="s">
        <v>194</v>
      </c>
      <c r="C24" s="16">
        <v>0</v>
      </c>
      <c r="D24" s="26">
        <v>0</v>
      </c>
      <c r="E24" s="17">
        <v>40</v>
      </c>
      <c r="F24" s="27">
        <v>54</v>
      </c>
      <c r="G24" s="18">
        <v>48</v>
      </c>
      <c r="H24" s="19"/>
      <c r="I24" s="20"/>
      <c r="J24" s="24">
        <f>C24+D24+E24+F24+G24+I24</f>
        <v>142</v>
      </c>
    </row>
    <row r="25" spans="1:10" x14ac:dyDescent="0.25">
      <c r="A25" s="36">
        <v>23</v>
      </c>
      <c r="B25" s="21" t="s">
        <v>109</v>
      </c>
      <c r="C25" s="16">
        <v>47</v>
      </c>
      <c r="D25" s="26">
        <v>0</v>
      </c>
      <c r="E25" s="17">
        <v>28</v>
      </c>
      <c r="F25" s="27">
        <v>27</v>
      </c>
      <c r="G25" s="18">
        <v>33</v>
      </c>
      <c r="H25" s="19"/>
      <c r="I25" s="20"/>
      <c r="J25" s="24">
        <f>C25+D25+E25+F25+G25+I25</f>
        <v>135</v>
      </c>
    </row>
    <row r="26" spans="1:10" x14ac:dyDescent="0.25">
      <c r="A26" s="36">
        <v>24</v>
      </c>
      <c r="B26" s="21" t="s">
        <v>121</v>
      </c>
      <c r="C26" s="16">
        <v>22</v>
      </c>
      <c r="D26" s="26">
        <v>27</v>
      </c>
      <c r="E26" s="17">
        <v>22</v>
      </c>
      <c r="F26" s="27">
        <v>25</v>
      </c>
      <c r="G26" s="18">
        <v>31</v>
      </c>
      <c r="H26" s="19"/>
      <c r="I26" s="20"/>
      <c r="J26" s="24">
        <f>C26+D26+E26+F26+G26+I26</f>
        <v>127</v>
      </c>
    </row>
    <row r="27" spans="1:10" x14ac:dyDescent="0.25">
      <c r="A27" s="36">
        <v>25</v>
      </c>
      <c r="B27" s="21" t="s">
        <v>102</v>
      </c>
      <c r="C27" s="16">
        <v>38</v>
      </c>
      <c r="D27" s="26">
        <v>0</v>
      </c>
      <c r="E27" s="17">
        <v>21</v>
      </c>
      <c r="F27" s="27">
        <v>43</v>
      </c>
      <c r="G27" s="18">
        <v>24</v>
      </c>
      <c r="H27" s="19"/>
      <c r="I27" s="20"/>
      <c r="J27" s="24">
        <f>C27+D27+E27+F27+G27+I27</f>
        <v>126</v>
      </c>
    </row>
    <row r="28" spans="1:10" x14ac:dyDescent="0.25">
      <c r="A28" s="36">
        <v>26</v>
      </c>
      <c r="B28" s="21" t="s">
        <v>164</v>
      </c>
      <c r="C28" s="16">
        <v>0</v>
      </c>
      <c r="D28" s="26">
        <v>41</v>
      </c>
      <c r="E28" s="17">
        <v>45</v>
      </c>
      <c r="F28" s="27">
        <v>0</v>
      </c>
      <c r="G28" s="18">
        <v>37</v>
      </c>
      <c r="H28" s="19"/>
      <c r="I28" s="20"/>
      <c r="J28" s="24">
        <f>C28+D28+E28+F28+G28+I28</f>
        <v>123</v>
      </c>
    </row>
    <row r="29" spans="1:10" x14ac:dyDescent="0.25">
      <c r="A29" s="36">
        <v>27</v>
      </c>
      <c r="B29" s="21" t="s">
        <v>85</v>
      </c>
      <c r="C29" s="16">
        <v>18</v>
      </c>
      <c r="D29" s="26">
        <v>22</v>
      </c>
      <c r="E29" s="17">
        <v>14</v>
      </c>
      <c r="F29" s="27">
        <v>28</v>
      </c>
      <c r="G29" s="18">
        <v>37</v>
      </c>
      <c r="H29" s="19"/>
      <c r="I29" s="20"/>
      <c r="J29" s="24">
        <f>C29+D29+E29+F29+G29+I29</f>
        <v>119</v>
      </c>
    </row>
    <row r="30" spans="1:10" x14ac:dyDescent="0.25">
      <c r="A30" s="36">
        <v>28</v>
      </c>
      <c r="B30" s="21" t="s">
        <v>110</v>
      </c>
      <c r="C30" s="16">
        <v>37</v>
      </c>
      <c r="D30" s="26">
        <v>0</v>
      </c>
      <c r="E30" s="17">
        <v>48</v>
      </c>
      <c r="F30" s="27">
        <v>0</v>
      </c>
      <c r="G30" s="18">
        <v>30</v>
      </c>
      <c r="H30" s="19"/>
      <c r="I30" s="20"/>
      <c r="J30" s="24">
        <f>C30+D30+E30+F30+G30+I30</f>
        <v>115</v>
      </c>
    </row>
    <row r="31" spans="1:10" x14ac:dyDescent="0.25">
      <c r="A31" s="36">
        <v>29</v>
      </c>
      <c r="B31" s="21" t="s">
        <v>166</v>
      </c>
      <c r="C31" s="16">
        <v>0</v>
      </c>
      <c r="D31" s="26">
        <v>30</v>
      </c>
      <c r="E31" s="17">
        <v>50</v>
      </c>
      <c r="F31" s="27">
        <v>35</v>
      </c>
      <c r="G31" s="18">
        <v>0</v>
      </c>
      <c r="H31" s="19"/>
      <c r="I31" s="20"/>
      <c r="J31" s="24">
        <f>C31+D31+E31+F31+G31+I31</f>
        <v>115</v>
      </c>
    </row>
    <row r="32" spans="1:10" x14ac:dyDescent="0.25">
      <c r="A32" s="36">
        <v>30</v>
      </c>
      <c r="B32" s="21" t="s">
        <v>205</v>
      </c>
      <c r="C32" s="16">
        <v>0</v>
      </c>
      <c r="D32" s="26">
        <v>0</v>
      </c>
      <c r="E32" s="17">
        <v>0</v>
      </c>
      <c r="F32" s="27">
        <v>56</v>
      </c>
      <c r="G32" s="18">
        <v>55</v>
      </c>
      <c r="H32" s="19"/>
      <c r="I32" s="20"/>
      <c r="J32" s="24">
        <f>C32+D32+E32+F32+G32+I32</f>
        <v>111</v>
      </c>
    </row>
    <row r="33" spans="1:10" x14ac:dyDescent="0.25">
      <c r="A33" s="36">
        <v>31</v>
      </c>
      <c r="B33" s="21" t="s">
        <v>95</v>
      </c>
      <c r="C33" s="16">
        <v>15</v>
      </c>
      <c r="D33" s="26">
        <v>21</v>
      </c>
      <c r="E33" s="17">
        <v>12</v>
      </c>
      <c r="F33" s="27">
        <v>34</v>
      </c>
      <c r="G33" s="18">
        <v>28</v>
      </c>
      <c r="H33" s="19"/>
      <c r="I33" s="20"/>
      <c r="J33" s="24">
        <f>C33+D33+E33+F33+G33+I33</f>
        <v>110</v>
      </c>
    </row>
    <row r="34" spans="1:10" x14ac:dyDescent="0.25">
      <c r="A34" s="36">
        <v>32</v>
      </c>
      <c r="B34" s="21" t="s">
        <v>206</v>
      </c>
      <c r="C34" s="16">
        <v>0</v>
      </c>
      <c r="D34" s="26">
        <v>0</v>
      </c>
      <c r="E34" s="17">
        <v>0</v>
      </c>
      <c r="F34" s="27">
        <v>55</v>
      </c>
      <c r="G34" s="18">
        <v>53</v>
      </c>
      <c r="H34" s="19"/>
      <c r="I34" s="20"/>
      <c r="J34" s="24">
        <f>C34+D34+E34+F34+G34+I34</f>
        <v>108</v>
      </c>
    </row>
    <row r="35" spans="1:10" x14ac:dyDescent="0.25">
      <c r="A35" s="36">
        <v>33</v>
      </c>
      <c r="B35" s="21" t="s">
        <v>192</v>
      </c>
      <c r="C35" s="16">
        <v>0</v>
      </c>
      <c r="D35" s="26">
        <v>0</v>
      </c>
      <c r="E35" s="17">
        <v>32</v>
      </c>
      <c r="F35" s="27">
        <v>34</v>
      </c>
      <c r="G35" s="18">
        <v>39</v>
      </c>
      <c r="H35" s="19"/>
      <c r="I35" s="20"/>
      <c r="J35" s="24">
        <f>C35+D35+E35+F35+G35+I35</f>
        <v>105</v>
      </c>
    </row>
    <row r="36" spans="1:10" x14ac:dyDescent="0.25">
      <c r="A36" s="36">
        <v>34</v>
      </c>
      <c r="B36" s="21" t="s">
        <v>132</v>
      </c>
      <c r="C36" s="16">
        <v>46</v>
      </c>
      <c r="D36" s="26">
        <v>25</v>
      </c>
      <c r="E36" s="17">
        <v>27</v>
      </c>
      <c r="F36" s="27">
        <v>0</v>
      </c>
      <c r="G36" s="18">
        <v>0</v>
      </c>
      <c r="H36" s="19"/>
      <c r="I36" s="20"/>
      <c r="J36" s="24">
        <f>C36+D36+E36+F36+G36+I36</f>
        <v>98</v>
      </c>
    </row>
    <row r="37" spans="1:10" x14ac:dyDescent="0.25">
      <c r="A37" s="36">
        <v>35</v>
      </c>
      <c r="B37" s="21" t="s">
        <v>93</v>
      </c>
      <c r="C37" s="16">
        <v>36</v>
      </c>
      <c r="D37" s="26">
        <v>0</v>
      </c>
      <c r="E37" s="17">
        <v>46</v>
      </c>
      <c r="F37" s="27">
        <v>16</v>
      </c>
      <c r="G37" s="18">
        <v>0</v>
      </c>
      <c r="H37" s="19"/>
      <c r="I37" s="20"/>
      <c r="J37" s="24">
        <f>C37+D37+E37+F37+G37+I37</f>
        <v>98</v>
      </c>
    </row>
    <row r="38" spans="1:10" x14ac:dyDescent="0.25">
      <c r="A38" s="36">
        <v>36</v>
      </c>
      <c r="B38" s="21" t="s">
        <v>159</v>
      </c>
      <c r="C38" s="16">
        <v>0</v>
      </c>
      <c r="D38" s="26">
        <v>53</v>
      </c>
      <c r="E38" s="17">
        <v>41</v>
      </c>
      <c r="F38" s="27">
        <v>0</v>
      </c>
      <c r="G38" s="18">
        <v>0</v>
      </c>
      <c r="H38" s="19"/>
      <c r="I38" s="20"/>
      <c r="J38" s="24">
        <f>C38+D38+E38+F38+G38+I38</f>
        <v>94</v>
      </c>
    </row>
    <row r="39" spans="1:10" x14ac:dyDescent="0.25">
      <c r="A39" s="36">
        <v>37</v>
      </c>
      <c r="B39" s="21" t="s">
        <v>163</v>
      </c>
      <c r="C39" s="16">
        <v>0</v>
      </c>
      <c r="D39" s="26">
        <v>44</v>
      </c>
      <c r="E39" s="17">
        <v>47</v>
      </c>
      <c r="F39" s="27">
        <v>0</v>
      </c>
      <c r="G39" s="18">
        <v>0</v>
      </c>
      <c r="H39" s="19"/>
      <c r="I39" s="20"/>
      <c r="J39" s="24">
        <f>C39+D39+E39+F39+G39+I39</f>
        <v>91</v>
      </c>
    </row>
    <row r="40" spans="1:10" x14ac:dyDescent="0.25">
      <c r="A40" s="36">
        <v>38</v>
      </c>
      <c r="B40" s="21" t="s">
        <v>129</v>
      </c>
      <c r="C40" s="16">
        <v>43</v>
      </c>
      <c r="D40" s="26">
        <v>0</v>
      </c>
      <c r="E40" s="17">
        <v>0</v>
      </c>
      <c r="F40" s="27">
        <v>47</v>
      </c>
      <c r="G40" s="18">
        <v>0</v>
      </c>
      <c r="H40" s="19"/>
      <c r="I40" s="20"/>
      <c r="J40" s="24">
        <f>C40+D40+E40+F40+G40+I40</f>
        <v>90</v>
      </c>
    </row>
    <row r="41" spans="1:10" x14ac:dyDescent="0.25">
      <c r="A41" s="36">
        <v>39</v>
      </c>
      <c r="B41" s="21" t="s">
        <v>162</v>
      </c>
      <c r="C41" s="16">
        <v>0</v>
      </c>
      <c r="D41" s="26">
        <v>45</v>
      </c>
      <c r="E41" s="17">
        <v>39</v>
      </c>
      <c r="F41" s="27">
        <v>0</v>
      </c>
      <c r="G41" s="18">
        <v>0</v>
      </c>
      <c r="H41" s="19"/>
      <c r="I41" s="20"/>
      <c r="J41" s="24">
        <f>C41+D41+E41+F41+G41+I41</f>
        <v>84</v>
      </c>
    </row>
    <row r="42" spans="1:10" x14ac:dyDescent="0.25">
      <c r="A42" s="36">
        <v>40</v>
      </c>
      <c r="B42" s="21" t="s">
        <v>111</v>
      </c>
      <c r="C42" s="16">
        <v>17</v>
      </c>
      <c r="D42" s="26">
        <v>0</v>
      </c>
      <c r="E42" s="17">
        <v>31</v>
      </c>
      <c r="F42" s="27">
        <v>15</v>
      </c>
      <c r="G42" s="18">
        <v>21</v>
      </c>
      <c r="H42" s="19"/>
      <c r="I42" s="20"/>
      <c r="J42" s="24">
        <f>C42+D42+E42+F42+G42+I42</f>
        <v>84</v>
      </c>
    </row>
    <row r="43" spans="1:10" x14ac:dyDescent="0.25">
      <c r="A43" s="36">
        <v>41</v>
      </c>
      <c r="B43" s="21" t="s">
        <v>172</v>
      </c>
      <c r="C43" s="16">
        <v>0</v>
      </c>
      <c r="D43" s="26">
        <v>15</v>
      </c>
      <c r="E43" s="17">
        <v>44</v>
      </c>
      <c r="F43" s="27">
        <v>21</v>
      </c>
      <c r="G43" s="18">
        <v>0</v>
      </c>
      <c r="H43" s="19"/>
      <c r="I43" s="20"/>
      <c r="J43" s="24">
        <f>C43+D43+E43+F43+G43+I43</f>
        <v>80</v>
      </c>
    </row>
    <row r="44" spans="1:10" x14ac:dyDescent="0.25">
      <c r="A44" s="36">
        <v>42</v>
      </c>
      <c r="B44" s="21" t="s">
        <v>167</v>
      </c>
      <c r="C44" s="16">
        <v>0</v>
      </c>
      <c r="D44" s="26">
        <v>24</v>
      </c>
      <c r="E44" s="17">
        <v>0</v>
      </c>
      <c r="F44" s="27">
        <v>19</v>
      </c>
      <c r="G44" s="18">
        <v>35</v>
      </c>
      <c r="H44" s="19"/>
      <c r="I44" s="20"/>
      <c r="J44" s="24">
        <f>C44+D44+E44+F44+G44+I44</f>
        <v>78</v>
      </c>
    </row>
    <row r="45" spans="1:10" x14ac:dyDescent="0.25">
      <c r="A45" s="36">
        <v>43</v>
      </c>
      <c r="B45" s="21" t="s">
        <v>196</v>
      </c>
      <c r="C45" s="16">
        <v>0</v>
      </c>
      <c r="D45" s="26">
        <v>0</v>
      </c>
      <c r="E45" s="17">
        <v>52</v>
      </c>
      <c r="F45" s="27">
        <v>0</v>
      </c>
      <c r="G45" s="18">
        <v>25</v>
      </c>
      <c r="H45" s="19"/>
      <c r="I45" s="20"/>
      <c r="J45" s="24">
        <f>C45+D45+E45+F45+G45+I45</f>
        <v>77</v>
      </c>
    </row>
    <row r="46" spans="1:10" x14ac:dyDescent="0.25">
      <c r="A46" s="36">
        <v>44</v>
      </c>
      <c r="B46" s="21" t="s">
        <v>98</v>
      </c>
      <c r="C46" s="16">
        <v>31</v>
      </c>
      <c r="D46" s="26">
        <v>0</v>
      </c>
      <c r="E46" s="17">
        <v>0</v>
      </c>
      <c r="F46" s="27">
        <v>45</v>
      </c>
      <c r="G46" s="18">
        <v>0</v>
      </c>
      <c r="H46" s="19"/>
      <c r="I46" s="20"/>
      <c r="J46" s="24">
        <f>C46+D46+E46+F46+G46+I46</f>
        <v>76</v>
      </c>
    </row>
    <row r="47" spans="1:10" x14ac:dyDescent="0.25">
      <c r="A47" s="36">
        <v>45</v>
      </c>
      <c r="B47" s="21" t="s">
        <v>104</v>
      </c>
      <c r="C47" s="16">
        <v>19</v>
      </c>
      <c r="D47" s="26">
        <v>18</v>
      </c>
      <c r="E47" s="17">
        <v>17</v>
      </c>
      <c r="F47" s="27">
        <v>0</v>
      </c>
      <c r="G47" s="18">
        <v>20</v>
      </c>
      <c r="H47" s="19"/>
      <c r="I47" s="20"/>
      <c r="J47" s="24">
        <f>C47+D47+E47+F47+G47+I47</f>
        <v>74</v>
      </c>
    </row>
    <row r="48" spans="1:10" x14ac:dyDescent="0.25">
      <c r="A48" s="36">
        <v>46</v>
      </c>
      <c r="B48" s="21" t="s">
        <v>157</v>
      </c>
      <c r="C48" s="16">
        <v>0</v>
      </c>
      <c r="D48" s="26">
        <v>29</v>
      </c>
      <c r="E48" s="17">
        <v>0</v>
      </c>
      <c r="F48" s="27">
        <v>0</v>
      </c>
      <c r="G48" s="18">
        <v>40</v>
      </c>
      <c r="H48" s="19"/>
      <c r="I48" s="20"/>
      <c r="J48" s="24">
        <f>C48+D48+E48+F48+G48+I48</f>
        <v>69</v>
      </c>
    </row>
    <row r="49" spans="1:14" x14ac:dyDescent="0.25">
      <c r="A49" s="36">
        <v>47</v>
      </c>
      <c r="B49" s="21" t="s">
        <v>169</v>
      </c>
      <c r="C49" s="16">
        <v>0</v>
      </c>
      <c r="D49" s="26">
        <v>20</v>
      </c>
      <c r="E49" s="17">
        <v>23</v>
      </c>
      <c r="F49" s="27">
        <v>23</v>
      </c>
      <c r="G49" s="18">
        <v>0</v>
      </c>
      <c r="H49" s="19"/>
      <c r="I49" s="20"/>
      <c r="J49" s="24">
        <f>C49+D49+E49+F49+G49+I49</f>
        <v>66</v>
      </c>
    </row>
    <row r="50" spans="1:14" x14ac:dyDescent="0.25">
      <c r="A50" s="36">
        <v>48</v>
      </c>
      <c r="B50" s="21" t="s">
        <v>115</v>
      </c>
      <c r="C50" s="16">
        <v>49</v>
      </c>
      <c r="D50" s="26">
        <v>0</v>
      </c>
      <c r="E50" s="17">
        <v>13</v>
      </c>
      <c r="F50" s="27">
        <v>0</v>
      </c>
      <c r="G50" s="18">
        <v>0</v>
      </c>
      <c r="H50" s="19"/>
      <c r="I50" s="20"/>
      <c r="J50" s="24">
        <f>C50+D50+E50+F50+G50+I50</f>
        <v>62</v>
      </c>
    </row>
    <row r="51" spans="1:14" x14ac:dyDescent="0.25">
      <c r="A51" s="36">
        <v>49</v>
      </c>
      <c r="B51" s="21" t="s">
        <v>91</v>
      </c>
      <c r="C51" s="16">
        <v>33</v>
      </c>
      <c r="D51" s="26">
        <v>0</v>
      </c>
      <c r="E51" s="17">
        <v>24</v>
      </c>
      <c r="F51" s="27">
        <v>0</v>
      </c>
      <c r="G51" s="18">
        <v>0</v>
      </c>
      <c r="H51" s="19"/>
      <c r="I51" s="20"/>
      <c r="J51" s="24">
        <f>C51+D51+E51+F51+G51+I51</f>
        <v>57</v>
      </c>
    </row>
    <row r="52" spans="1:14" x14ac:dyDescent="0.25">
      <c r="A52" s="36">
        <v>50</v>
      </c>
      <c r="B52" s="21" t="s">
        <v>168</v>
      </c>
      <c r="C52" s="16">
        <v>0</v>
      </c>
      <c r="D52" s="26">
        <v>23</v>
      </c>
      <c r="E52" s="17">
        <v>0</v>
      </c>
      <c r="F52" s="27">
        <v>0</v>
      </c>
      <c r="G52" s="18">
        <v>34</v>
      </c>
      <c r="H52" s="19"/>
      <c r="I52" s="20"/>
      <c r="J52" s="24">
        <f>C52+D52+E52+F52+G52+I52</f>
        <v>57</v>
      </c>
      <c r="N52" t="s">
        <v>3</v>
      </c>
    </row>
    <row r="53" spans="1:14" x14ac:dyDescent="0.25">
      <c r="A53" s="36">
        <v>51</v>
      </c>
      <c r="B53" s="21" t="s">
        <v>191</v>
      </c>
      <c r="C53" s="16">
        <v>0</v>
      </c>
      <c r="D53" s="26">
        <v>0</v>
      </c>
      <c r="E53" s="17">
        <v>30</v>
      </c>
      <c r="F53" s="27">
        <v>0</v>
      </c>
      <c r="G53" s="18">
        <v>24</v>
      </c>
      <c r="H53" s="19"/>
      <c r="I53" s="20"/>
      <c r="J53" s="24">
        <f>C53+D53+E53+F53+G53+I53</f>
        <v>54</v>
      </c>
    </row>
    <row r="54" spans="1:14" x14ac:dyDescent="0.25">
      <c r="A54" s="36">
        <v>52</v>
      </c>
      <c r="B54" s="21" t="s">
        <v>220</v>
      </c>
      <c r="C54" s="16">
        <v>0</v>
      </c>
      <c r="D54" s="26">
        <v>0</v>
      </c>
      <c r="E54" s="17">
        <v>0</v>
      </c>
      <c r="F54" s="27">
        <v>0</v>
      </c>
      <c r="G54" s="18">
        <v>54</v>
      </c>
      <c r="H54" s="19"/>
      <c r="I54" s="20"/>
      <c r="J54" s="24">
        <f>C54+D54+E54+F54+G54+I54</f>
        <v>54</v>
      </c>
    </row>
    <row r="55" spans="1:14" x14ac:dyDescent="0.25">
      <c r="A55" s="36">
        <v>53</v>
      </c>
      <c r="B55" s="21" t="s">
        <v>171</v>
      </c>
      <c r="C55" s="16">
        <v>0</v>
      </c>
      <c r="D55" s="26">
        <v>16</v>
      </c>
      <c r="E55" s="17">
        <v>10</v>
      </c>
      <c r="F55" s="27">
        <v>25</v>
      </c>
      <c r="G55" s="18">
        <v>0</v>
      </c>
      <c r="H55" s="19"/>
      <c r="I55" s="20"/>
      <c r="J55" s="24">
        <f>C55+D55+E55+F55+G55+I55</f>
        <v>51</v>
      </c>
    </row>
    <row r="56" spans="1:14" x14ac:dyDescent="0.25">
      <c r="A56" s="36">
        <v>54</v>
      </c>
      <c r="B56" s="21" t="s">
        <v>207</v>
      </c>
      <c r="C56" s="16">
        <v>0</v>
      </c>
      <c r="D56" s="26">
        <v>0</v>
      </c>
      <c r="E56" s="17">
        <v>0</v>
      </c>
      <c r="F56" s="27">
        <v>51</v>
      </c>
      <c r="G56" s="18">
        <v>0</v>
      </c>
      <c r="H56" s="19"/>
      <c r="I56" s="20"/>
      <c r="J56" s="24">
        <f>C56+D56+E56+F56+G56+I56</f>
        <v>51</v>
      </c>
    </row>
    <row r="57" spans="1:14" x14ac:dyDescent="0.25">
      <c r="A57" s="36">
        <v>55</v>
      </c>
      <c r="B57" s="21" t="s">
        <v>125</v>
      </c>
      <c r="C57" s="16">
        <v>48</v>
      </c>
      <c r="D57" s="26">
        <v>0</v>
      </c>
      <c r="E57" s="17">
        <v>0</v>
      </c>
      <c r="F57" s="27">
        <v>0</v>
      </c>
      <c r="G57" s="18">
        <v>0</v>
      </c>
      <c r="H57" s="19"/>
      <c r="I57" s="20"/>
      <c r="J57" s="24">
        <f>C57+D57+E57+F57+G57+I57</f>
        <v>48</v>
      </c>
    </row>
    <row r="58" spans="1:14" x14ac:dyDescent="0.25">
      <c r="A58" s="36">
        <v>56</v>
      </c>
      <c r="B58" s="21" t="s">
        <v>165</v>
      </c>
      <c r="C58" s="16">
        <v>0</v>
      </c>
      <c r="D58" s="26">
        <v>40</v>
      </c>
      <c r="E58" s="17">
        <v>7</v>
      </c>
      <c r="F58" s="27">
        <v>0</v>
      </c>
      <c r="G58" s="18">
        <v>0</v>
      </c>
      <c r="H58" s="19"/>
      <c r="I58" s="20"/>
      <c r="J58" s="24">
        <f>C58+D58+E58+F58+G58+I58</f>
        <v>47</v>
      </c>
    </row>
    <row r="59" spans="1:14" x14ac:dyDescent="0.25">
      <c r="A59" s="36">
        <v>57</v>
      </c>
      <c r="B59" s="21" t="s">
        <v>190</v>
      </c>
      <c r="C59" s="16">
        <v>0</v>
      </c>
      <c r="D59" s="26">
        <v>0</v>
      </c>
      <c r="E59" s="17">
        <v>19</v>
      </c>
      <c r="F59" s="27">
        <v>26</v>
      </c>
      <c r="G59" s="18">
        <v>0</v>
      </c>
      <c r="H59" s="19"/>
      <c r="I59" s="20"/>
      <c r="J59" s="24">
        <f>C59+D59+E59+F59+G59+I59</f>
        <v>45</v>
      </c>
    </row>
    <row r="60" spans="1:14" x14ac:dyDescent="0.25">
      <c r="A60" s="36">
        <v>58</v>
      </c>
      <c r="B60" s="21" t="s">
        <v>189</v>
      </c>
      <c r="C60" s="16">
        <v>0</v>
      </c>
      <c r="D60" s="26">
        <v>0</v>
      </c>
      <c r="E60" s="17">
        <v>16</v>
      </c>
      <c r="F60" s="27">
        <v>0</v>
      </c>
      <c r="G60" s="18">
        <v>28</v>
      </c>
      <c r="H60" s="19"/>
      <c r="I60" s="20"/>
      <c r="J60" s="24">
        <f>C60+D60+E60+F60+G60+I60</f>
        <v>44</v>
      </c>
    </row>
    <row r="61" spans="1:14" x14ac:dyDescent="0.25">
      <c r="A61" s="36">
        <v>59</v>
      </c>
      <c r="B61" s="21" t="s">
        <v>88</v>
      </c>
      <c r="C61" s="16">
        <v>44</v>
      </c>
      <c r="D61" s="26">
        <v>0</v>
      </c>
      <c r="E61" s="17">
        <v>0</v>
      </c>
      <c r="F61" s="27">
        <v>0</v>
      </c>
      <c r="G61" s="18">
        <v>0</v>
      </c>
      <c r="H61" s="19"/>
      <c r="I61" s="20"/>
      <c r="J61" s="24">
        <f>C61+D61+E61+F61+G61+I61</f>
        <v>44</v>
      </c>
    </row>
    <row r="62" spans="1:14" x14ac:dyDescent="0.25">
      <c r="A62" s="36">
        <v>60</v>
      </c>
      <c r="B62" s="21" t="s">
        <v>195</v>
      </c>
      <c r="C62" s="16">
        <v>0</v>
      </c>
      <c r="D62" s="26">
        <v>0</v>
      </c>
      <c r="E62" s="17">
        <v>43</v>
      </c>
      <c r="F62" s="27">
        <v>0</v>
      </c>
      <c r="G62" s="18">
        <v>0</v>
      </c>
      <c r="H62" s="19"/>
      <c r="I62" s="20"/>
      <c r="J62" s="24">
        <f>C62+D62+E62+F62+G62+I62</f>
        <v>43</v>
      </c>
    </row>
    <row r="63" spans="1:14" x14ac:dyDescent="0.25">
      <c r="A63" s="36">
        <v>61</v>
      </c>
      <c r="B63" s="21" t="s">
        <v>86</v>
      </c>
      <c r="C63" s="16">
        <v>30</v>
      </c>
      <c r="D63" s="26">
        <v>0</v>
      </c>
      <c r="E63" s="17">
        <v>0</v>
      </c>
      <c r="F63" s="27">
        <v>13</v>
      </c>
      <c r="G63" s="18">
        <v>0</v>
      </c>
      <c r="H63" s="19"/>
      <c r="I63" s="20"/>
      <c r="J63" s="24">
        <f>C63+D63+E63+F63+G63+I63</f>
        <v>43</v>
      </c>
    </row>
    <row r="64" spans="1:14" x14ac:dyDescent="0.25">
      <c r="A64" s="36">
        <v>62</v>
      </c>
      <c r="B64" s="21" t="s">
        <v>202</v>
      </c>
      <c r="C64" s="16">
        <v>0</v>
      </c>
      <c r="D64" s="26">
        <v>17</v>
      </c>
      <c r="E64" s="17">
        <v>25</v>
      </c>
      <c r="F64" s="27">
        <v>0</v>
      </c>
      <c r="G64" s="18">
        <v>0</v>
      </c>
      <c r="H64" s="19"/>
      <c r="I64" s="20"/>
      <c r="J64" s="24">
        <f>C64+D64+E64+F64+G64+I64</f>
        <v>42</v>
      </c>
    </row>
    <row r="65" spans="1:10" x14ac:dyDescent="0.25">
      <c r="A65" s="36">
        <v>63</v>
      </c>
      <c r="B65" s="21" t="s">
        <v>105</v>
      </c>
      <c r="C65" s="16">
        <v>41</v>
      </c>
      <c r="D65" s="26">
        <v>0</v>
      </c>
      <c r="E65" s="17">
        <v>0</v>
      </c>
      <c r="F65" s="27">
        <v>0</v>
      </c>
      <c r="G65" s="18">
        <v>0</v>
      </c>
      <c r="H65" s="19"/>
      <c r="I65" s="20"/>
      <c r="J65" s="24">
        <f>C65+D65+E65+F65+G65+I65</f>
        <v>41</v>
      </c>
    </row>
    <row r="66" spans="1:10" x14ac:dyDescent="0.25">
      <c r="A66" s="36">
        <v>64</v>
      </c>
      <c r="B66" s="21" t="s">
        <v>119</v>
      </c>
      <c r="C66" s="16">
        <v>39</v>
      </c>
      <c r="D66" s="26">
        <v>0</v>
      </c>
      <c r="E66" s="17">
        <v>0</v>
      </c>
      <c r="F66" s="27">
        <v>0</v>
      </c>
      <c r="G66" s="18">
        <v>0</v>
      </c>
      <c r="H66" s="19"/>
      <c r="I66" s="20"/>
      <c r="J66" s="24">
        <f>C66+D66+E66+F66+G66+I66</f>
        <v>39</v>
      </c>
    </row>
    <row r="67" spans="1:10" x14ac:dyDescent="0.25">
      <c r="A67" s="36">
        <v>65</v>
      </c>
      <c r="B67" s="21" t="s">
        <v>131</v>
      </c>
      <c r="C67" s="16">
        <v>21</v>
      </c>
      <c r="D67" s="26">
        <v>0</v>
      </c>
      <c r="E67" s="17">
        <v>0</v>
      </c>
      <c r="F67" s="27">
        <v>18</v>
      </c>
      <c r="G67" s="18">
        <v>0</v>
      </c>
      <c r="H67" s="19"/>
      <c r="I67" s="20"/>
      <c r="J67" s="24">
        <f>C67+D67+E67+F67+G67+I67</f>
        <v>39</v>
      </c>
    </row>
    <row r="68" spans="1:10" x14ac:dyDescent="0.25">
      <c r="A68" s="36">
        <v>66</v>
      </c>
      <c r="B68" s="21" t="s">
        <v>193</v>
      </c>
      <c r="C68" s="16">
        <v>0</v>
      </c>
      <c r="D68" s="26">
        <v>0</v>
      </c>
      <c r="E68" s="17">
        <v>38</v>
      </c>
      <c r="F68" s="27">
        <v>0</v>
      </c>
      <c r="G68" s="18">
        <v>0</v>
      </c>
      <c r="H68" s="19"/>
      <c r="I68" s="20"/>
      <c r="J68" s="24">
        <f>C68+D68+E68+F68+G68+I68</f>
        <v>38</v>
      </c>
    </row>
    <row r="69" spans="1:10" x14ac:dyDescent="0.25">
      <c r="A69" s="36">
        <v>67</v>
      </c>
      <c r="B69" s="21" t="s">
        <v>106</v>
      </c>
      <c r="C69" s="16">
        <v>16</v>
      </c>
      <c r="D69" s="26">
        <v>0</v>
      </c>
      <c r="E69" s="17">
        <v>8</v>
      </c>
      <c r="F69" s="27">
        <v>14</v>
      </c>
      <c r="G69" s="18">
        <v>0</v>
      </c>
      <c r="H69" s="19"/>
      <c r="I69" s="20"/>
      <c r="J69" s="24">
        <f>C69+D69+E69+F69+G69+I69</f>
        <v>38</v>
      </c>
    </row>
    <row r="70" spans="1:10" x14ac:dyDescent="0.25">
      <c r="A70" s="36">
        <v>68</v>
      </c>
      <c r="B70" s="21" t="s">
        <v>127</v>
      </c>
      <c r="C70" s="16">
        <v>20</v>
      </c>
      <c r="D70" s="26">
        <v>0</v>
      </c>
      <c r="E70" s="17">
        <v>0</v>
      </c>
      <c r="F70" s="27">
        <v>17</v>
      </c>
      <c r="G70" s="18">
        <v>0</v>
      </c>
      <c r="H70" s="19"/>
      <c r="I70" s="20"/>
      <c r="J70" s="24">
        <f>C70+D70+E70+F70+G70+I70</f>
        <v>37</v>
      </c>
    </row>
    <row r="71" spans="1:10" x14ac:dyDescent="0.25">
      <c r="A71" s="36">
        <v>69</v>
      </c>
      <c r="B71" s="21" t="s">
        <v>130</v>
      </c>
      <c r="C71" s="16">
        <v>14</v>
      </c>
      <c r="D71" s="26">
        <v>0</v>
      </c>
      <c r="E71" s="17">
        <v>9</v>
      </c>
      <c r="F71" s="27">
        <v>13</v>
      </c>
      <c r="G71" s="18">
        <v>0</v>
      </c>
      <c r="H71" s="19"/>
      <c r="I71" s="20"/>
      <c r="J71" s="24">
        <f>C71+D71+E71+F71+G71+I71</f>
        <v>36</v>
      </c>
    </row>
    <row r="72" spans="1:10" x14ac:dyDescent="0.25">
      <c r="A72" s="36">
        <v>70</v>
      </c>
      <c r="B72" s="21" t="s">
        <v>188</v>
      </c>
      <c r="C72" s="16">
        <v>0</v>
      </c>
      <c r="D72" s="26">
        <v>0</v>
      </c>
      <c r="E72" s="17">
        <v>15</v>
      </c>
      <c r="F72" s="27">
        <v>21</v>
      </c>
      <c r="G72" s="18">
        <v>0</v>
      </c>
      <c r="H72" s="19"/>
      <c r="I72" s="20"/>
      <c r="J72" s="24">
        <f>C72+D72+E72+F72+G72+I72</f>
        <v>36</v>
      </c>
    </row>
    <row r="73" spans="1:10" x14ac:dyDescent="0.25">
      <c r="A73" s="36">
        <v>71</v>
      </c>
      <c r="B73" s="21" t="s">
        <v>208</v>
      </c>
      <c r="C73" s="16">
        <v>0</v>
      </c>
      <c r="D73" s="26">
        <v>0</v>
      </c>
      <c r="E73" s="17">
        <v>0</v>
      </c>
      <c r="F73" s="27">
        <v>30</v>
      </c>
      <c r="G73" s="18">
        <v>0</v>
      </c>
      <c r="H73" s="19"/>
      <c r="I73" s="20"/>
      <c r="J73" s="24">
        <f>C73+D73+E73+F73+G73+I73</f>
        <v>30</v>
      </c>
    </row>
    <row r="74" spans="1:10" x14ac:dyDescent="0.25">
      <c r="A74" s="36">
        <v>72</v>
      </c>
      <c r="B74" s="21" t="s">
        <v>209</v>
      </c>
      <c r="C74" s="16">
        <v>0</v>
      </c>
      <c r="D74" s="26">
        <v>0</v>
      </c>
      <c r="E74" s="17">
        <v>0</v>
      </c>
      <c r="F74" s="27">
        <v>29</v>
      </c>
      <c r="G74" s="18">
        <v>0</v>
      </c>
      <c r="H74" s="19"/>
      <c r="I74" s="20"/>
      <c r="J74" s="24">
        <f>C74+D74+E74+F74+G74+I74</f>
        <v>29</v>
      </c>
    </row>
    <row r="75" spans="1:10" x14ac:dyDescent="0.25">
      <c r="A75" s="36">
        <v>73</v>
      </c>
      <c r="B75" s="21" t="s">
        <v>87</v>
      </c>
      <c r="C75" s="16">
        <v>28</v>
      </c>
      <c r="D75" s="26">
        <v>0</v>
      </c>
      <c r="E75" s="17">
        <v>0</v>
      </c>
      <c r="F75" s="27">
        <v>0</v>
      </c>
      <c r="G75" s="18">
        <v>0</v>
      </c>
      <c r="H75" s="19"/>
      <c r="I75" s="20"/>
      <c r="J75" s="24">
        <f>C75+D75+E75+F75+G75+I75</f>
        <v>28</v>
      </c>
    </row>
    <row r="76" spans="1:10" x14ac:dyDescent="0.25">
      <c r="A76" s="36">
        <v>74</v>
      </c>
      <c r="B76" s="21" t="s">
        <v>108</v>
      </c>
      <c r="C76" s="16">
        <v>27</v>
      </c>
      <c r="D76" s="26">
        <v>0</v>
      </c>
      <c r="E76" s="17">
        <v>0</v>
      </c>
      <c r="F76" s="27">
        <v>0</v>
      </c>
      <c r="G76" s="18">
        <v>0</v>
      </c>
      <c r="H76" s="19"/>
      <c r="I76" s="20"/>
      <c r="J76" s="24">
        <f>C76+D76+E76+F76+G76+I76</f>
        <v>27</v>
      </c>
    </row>
    <row r="77" spans="1:10" x14ac:dyDescent="0.25">
      <c r="A77" s="36">
        <v>75</v>
      </c>
      <c r="B77" s="21" t="s">
        <v>107</v>
      </c>
      <c r="C77" s="16">
        <v>26</v>
      </c>
      <c r="D77" s="26">
        <v>0</v>
      </c>
      <c r="E77" s="17">
        <v>0</v>
      </c>
      <c r="F77" s="27">
        <v>0</v>
      </c>
      <c r="G77" s="18">
        <v>0</v>
      </c>
      <c r="H77" s="19"/>
      <c r="I77" s="20"/>
      <c r="J77" s="24">
        <f>C77+D77+E77+F77+G77+I77</f>
        <v>26</v>
      </c>
    </row>
    <row r="78" spans="1:10" x14ac:dyDescent="0.25">
      <c r="A78" s="36">
        <v>76</v>
      </c>
      <c r="B78" s="21" t="s">
        <v>89</v>
      </c>
      <c r="C78" s="16">
        <v>25</v>
      </c>
      <c r="D78" s="26">
        <v>0</v>
      </c>
      <c r="E78" s="17">
        <v>0</v>
      </c>
      <c r="F78" s="27">
        <v>0</v>
      </c>
      <c r="G78" s="18">
        <v>0</v>
      </c>
      <c r="H78" s="19"/>
      <c r="I78" s="20"/>
      <c r="J78" s="24">
        <f>C78+D78+E78+F78+G78+I78</f>
        <v>25</v>
      </c>
    </row>
    <row r="79" spans="1:10" x14ac:dyDescent="0.25">
      <c r="A79" s="36">
        <v>77</v>
      </c>
      <c r="B79" s="21" t="s">
        <v>123</v>
      </c>
      <c r="C79" s="16">
        <v>24</v>
      </c>
      <c r="D79" s="26">
        <v>0</v>
      </c>
      <c r="E79" s="17">
        <v>0</v>
      </c>
      <c r="F79" s="27">
        <v>0</v>
      </c>
      <c r="G79" s="18">
        <v>0</v>
      </c>
      <c r="H79" s="19"/>
      <c r="I79" s="20"/>
      <c r="J79" s="24">
        <f>C79+D79+E79+F79+G79+I79</f>
        <v>24</v>
      </c>
    </row>
    <row r="80" spans="1:10" x14ac:dyDescent="0.25">
      <c r="A80" s="36">
        <v>78</v>
      </c>
      <c r="B80" s="21" t="s">
        <v>103</v>
      </c>
      <c r="C80" s="16">
        <v>23</v>
      </c>
      <c r="D80" s="26">
        <v>0</v>
      </c>
      <c r="E80" s="17">
        <v>0</v>
      </c>
      <c r="F80" s="27">
        <v>0</v>
      </c>
      <c r="G80" s="18">
        <v>0</v>
      </c>
      <c r="H80" s="19"/>
      <c r="I80" s="20"/>
      <c r="J80" s="24">
        <f>C80+D80+E80+F80+G80+I80</f>
        <v>23</v>
      </c>
    </row>
    <row r="81" spans="1:10" x14ac:dyDescent="0.25">
      <c r="A81" s="36">
        <v>79</v>
      </c>
      <c r="B81" s="21" t="s">
        <v>221</v>
      </c>
      <c r="C81" s="16">
        <v>0</v>
      </c>
      <c r="D81" s="26">
        <v>0</v>
      </c>
      <c r="E81" s="17">
        <v>0</v>
      </c>
      <c r="F81" s="27">
        <v>0</v>
      </c>
      <c r="G81" s="18">
        <v>22</v>
      </c>
      <c r="H81" s="19"/>
      <c r="I81" s="20"/>
      <c r="J81" s="24">
        <f>C81+D81+E81+F81+G81+I81</f>
        <v>22</v>
      </c>
    </row>
    <row r="82" spans="1:10" x14ac:dyDescent="0.25">
      <c r="A82" s="36">
        <v>80</v>
      </c>
      <c r="B82" s="21" t="s">
        <v>210</v>
      </c>
      <c r="C82" s="16">
        <v>0</v>
      </c>
      <c r="D82" s="26">
        <v>0</v>
      </c>
      <c r="E82" s="17">
        <v>0</v>
      </c>
      <c r="F82" s="27">
        <v>22</v>
      </c>
      <c r="G82" s="18">
        <v>0</v>
      </c>
      <c r="H82" s="19"/>
      <c r="I82" s="20"/>
      <c r="J82" s="24">
        <f>C82+D82+E82+F82+G82+I82</f>
        <v>22</v>
      </c>
    </row>
    <row r="83" spans="1:10" x14ac:dyDescent="0.25">
      <c r="A83" s="36">
        <v>81</v>
      </c>
      <c r="B83" s="21" t="s">
        <v>170</v>
      </c>
      <c r="C83" s="16">
        <v>0</v>
      </c>
      <c r="D83" s="26">
        <v>19</v>
      </c>
      <c r="E83" s="17">
        <v>0</v>
      </c>
      <c r="F83" s="27">
        <v>0</v>
      </c>
      <c r="G83" s="18">
        <v>0</v>
      </c>
      <c r="H83" s="19"/>
      <c r="I83" s="20"/>
      <c r="J83" s="24">
        <f>C83+D83+E83+F83+G83+I83</f>
        <v>19</v>
      </c>
    </row>
    <row r="84" spans="1:10" x14ac:dyDescent="0.25">
      <c r="A84" s="36">
        <v>82</v>
      </c>
      <c r="B84" s="21" t="s">
        <v>118</v>
      </c>
      <c r="C84" s="16">
        <v>13</v>
      </c>
      <c r="D84" s="26">
        <v>0</v>
      </c>
      <c r="E84" s="17">
        <v>0</v>
      </c>
      <c r="F84" s="27">
        <v>0</v>
      </c>
      <c r="G84" s="18">
        <v>0</v>
      </c>
      <c r="H84" s="19"/>
      <c r="I84" s="20"/>
      <c r="J84" s="24">
        <f>C84+D84+E84+F84+G84+I84</f>
        <v>13</v>
      </c>
    </row>
    <row r="85" spans="1:10" x14ac:dyDescent="0.25">
      <c r="A85" s="1">
        <v>83</v>
      </c>
      <c r="B85" s="21" t="s">
        <v>90</v>
      </c>
      <c r="C85" s="16">
        <v>12</v>
      </c>
      <c r="D85" s="26">
        <v>0</v>
      </c>
      <c r="E85" s="17">
        <v>0</v>
      </c>
      <c r="F85" s="27">
        <v>0</v>
      </c>
      <c r="G85" s="18">
        <v>0</v>
      </c>
      <c r="H85" s="19"/>
      <c r="I85" s="20"/>
      <c r="J85" s="24">
        <f>C85+D85+E85+F85+G85+I85</f>
        <v>12</v>
      </c>
    </row>
    <row r="86" spans="1:10" x14ac:dyDescent="0.25">
      <c r="A86" s="1">
        <v>84</v>
      </c>
      <c r="B86" s="21" t="s">
        <v>187</v>
      </c>
      <c r="C86" s="16">
        <v>0</v>
      </c>
      <c r="D86" s="26">
        <v>0</v>
      </c>
      <c r="E86" s="17">
        <v>11</v>
      </c>
      <c r="F86" s="27">
        <v>0</v>
      </c>
      <c r="G86" s="18">
        <v>0</v>
      </c>
      <c r="H86" s="19"/>
      <c r="I86" s="20"/>
      <c r="J86" s="24">
        <f>C86+D86+E86+F86+G86+I86</f>
        <v>11</v>
      </c>
    </row>
  </sheetData>
  <sortState xmlns:xlrd2="http://schemas.microsoft.com/office/spreadsheetml/2017/richdata2" ref="B3:J86">
    <sortCondition descending="1" ref="J3:J86"/>
  </sortState>
  <mergeCells count="1">
    <mergeCell ref="B1:J1"/>
  </mergeCells>
  <pageMargins left="0.7" right="0.7" top="0.75" bottom="0.75" header="0.3" footer="0.3"/>
  <pageSetup paperSize="9" orientation="portrait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86072-6B8E-4A24-A998-B7F1B8EF4FA7}">
  <dimension ref="A1:J85"/>
  <sheetViews>
    <sheetView workbookViewId="0">
      <selection activeCell="J3" sqref="J3"/>
    </sheetView>
  </sheetViews>
  <sheetFormatPr defaultRowHeight="15" x14ac:dyDescent="0.25"/>
  <cols>
    <col min="1" max="1" width="5" customWidth="1"/>
    <col min="2" max="2" width="23.28515625" style="8" bestFit="1" customWidth="1"/>
    <col min="3" max="3" width="9.85546875" style="2" bestFit="1" customWidth="1"/>
    <col min="4" max="4" width="9.140625" style="3" bestFit="1" customWidth="1"/>
    <col min="5" max="5" width="11.7109375" style="4" bestFit="1" customWidth="1"/>
    <col min="6" max="6" width="8.140625" style="23" bestFit="1" customWidth="1"/>
    <col min="7" max="7" width="4" style="5" customWidth="1"/>
    <col min="8" max="8" width="8.140625" style="7" customWidth="1"/>
    <col min="9" max="9" width="3.7109375" style="6" bestFit="1" customWidth="1"/>
    <col min="10" max="10" width="9.140625" style="8"/>
    <col min="14" max="14" width="3" bestFit="1" customWidth="1"/>
  </cols>
  <sheetData>
    <row r="1" spans="1:10" ht="43.5" customHeight="1" thickBot="1" x14ac:dyDescent="0.3">
      <c r="B1" s="38" t="s">
        <v>211</v>
      </c>
      <c r="C1" s="39"/>
      <c r="D1" s="39"/>
      <c r="E1" s="39"/>
      <c r="F1" s="39"/>
      <c r="G1" s="39"/>
      <c r="H1" s="39"/>
      <c r="I1" s="39"/>
      <c r="J1" s="40"/>
    </row>
    <row r="2" spans="1:10" s="1" customFormat="1" x14ac:dyDescent="0.25">
      <c r="B2" s="28" t="s">
        <v>0</v>
      </c>
      <c r="C2" s="29" t="s">
        <v>136</v>
      </c>
      <c r="D2" s="30" t="s">
        <v>137</v>
      </c>
      <c r="E2" s="31" t="s">
        <v>138</v>
      </c>
      <c r="F2" s="32" t="s">
        <v>135</v>
      </c>
      <c r="G2" s="33" t="s">
        <v>3</v>
      </c>
      <c r="H2" s="34" t="s">
        <v>222</v>
      </c>
      <c r="I2" s="35" t="s">
        <v>3</v>
      </c>
      <c r="J2" s="28" t="s">
        <v>2</v>
      </c>
    </row>
    <row r="3" spans="1:10" x14ac:dyDescent="0.25">
      <c r="A3" s="1">
        <v>1</v>
      </c>
      <c r="B3" s="21" t="s">
        <v>70</v>
      </c>
      <c r="C3" s="16">
        <v>59</v>
      </c>
      <c r="D3" s="25">
        <v>59</v>
      </c>
      <c r="E3" s="17">
        <v>59</v>
      </c>
      <c r="F3" s="27">
        <v>60</v>
      </c>
      <c r="G3" s="18" t="s">
        <v>3</v>
      </c>
      <c r="H3" s="41">
        <v>57</v>
      </c>
      <c r="I3" s="20"/>
      <c r="J3" s="24">
        <f>SUM(C3,D3,E3,F3,G3,H3,I3,G3)</f>
        <v>294</v>
      </c>
    </row>
    <row r="4" spans="1:10" x14ac:dyDescent="0.25">
      <c r="A4" s="1">
        <v>2</v>
      </c>
      <c r="B4" s="21" t="s">
        <v>55</v>
      </c>
      <c r="C4" s="16">
        <v>49</v>
      </c>
      <c r="D4" s="25">
        <v>58</v>
      </c>
      <c r="E4" s="17">
        <v>60</v>
      </c>
      <c r="F4" s="27">
        <v>50</v>
      </c>
      <c r="G4" s="18" t="s">
        <v>3</v>
      </c>
      <c r="H4" s="41">
        <v>49</v>
      </c>
      <c r="I4" s="20"/>
      <c r="J4" s="24">
        <f>SUM(C4,D4,E4,F4,H4,I4,G4)</f>
        <v>266</v>
      </c>
    </row>
    <row r="5" spans="1:10" x14ac:dyDescent="0.25">
      <c r="A5" s="1">
        <v>3</v>
      </c>
      <c r="B5" s="21" t="s">
        <v>52</v>
      </c>
      <c r="C5" s="16">
        <v>57</v>
      </c>
      <c r="D5" s="25">
        <v>57</v>
      </c>
      <c r="E5" s="17">
        <v>53</v>
      </c>
      <c r="F5" s="27">
        <v>45</v>
      </c>
      <c r="G5" s="18"/>
      <c r="H5" s="41">
        <v>53</v>
      </c>
      <c r="I5" s="20"/>
      <c r="J5" s="24">
        <f>SUM(C5,D5,E5,F5,H5,I5,G5)</f>
        <v>265</v>
      </c>
    </row>
    <row r="6" spans="1:10" x14ac:dyDescent="0.25">
      <c r="A6" s="1">
        <v>4</v>
      </c>
      <c r="B6" s="21" t="s">
        <v>43</v>
      </c>
      <c r="C6" s="16">
        <v>60</v>
      </c>
      <c r="D6" s="25">
        <v>60</v>
      </c>
      <c r="E6" s="17">
        <v>56</v>
      </c>
      <c r="F6" s="27">
        <v>41</v>
      </c>
      <c r="G6" s="18" t="s">
        <v>3</v>
      </c>
      <c r="H6" s="41">
        <v>44</v>
      </c>
      <c r="I6" s="20" t="s">
        <v>3</v>
      </c>
      <c r="J6" s="24">
        <f>SUM(C6,D6,E6,F6,H6,I6,G6)</f>
        <v>261</v>
      </c>
    </row>
    <row r="7" spans="1:10" x14ac:dyDescent="0.25">
      <c r="A7" s="1">
        <v>5</v>
      </c>
      <c r="B7" s="21" t="s">
        <v>27</v>
      </c>
      <c r="C7" s="16">
        <v>55</v>
      </c>
      <c r="D7" s="25">
        <v>48</v>
      </c>
      <c r="E7" s="17">
        <v>38</v>
      </c>
      <c r="F7" s="27">
        <v>57</v>
      </c>
      <c r="G7" s="18"/>
      <c r="H7" s="41">
        <v>60</v>
      </c>
      <c r="I7" s="20"/>
      <c r="J7" s="24">
        <f>SUM(C7,D7,E7,F7,H7,I7,G7)</f>
        <v>258</v>
      </c>
    </row>
    <row r="8" spans="1:10" x14ac:dyDescent="0.25">
      <c r="A8" s="1">
        <v>6</v>
      </c>
      <c r="B8" s="21" t="s">
        <v>34</v>
      </c>
      <c r="C8" s="16">
        <v>48</v>
      </c>
      <c r="D8" s="25">
        <v>52</v>
      </c>
      <c r="E8" s="17">
        <v>57</v>
      </c>
      <c r="F8" s="27">
        <v>49</v>
      </c>
      <c r="G8" s="18"/>
      <c r="H8" s="41">
        <v>49</v>
      </c>
      <c r="I8" s="20"/>
      <c r="J8" s="24">
        <f>SUM(C8,D8,E8,F8,H8,I8,G8)</f>
        <v>255</v>
      </c>
    </row>
    <row r="9" spans="1:10" x14ac:dyDescent="0.25">
      <c r="A9" s="1">
        <v>7</v>
      </c>
      <c r="B9" s="21" t="s">
        <v>30</v>
      </c>
      <c r="C9" s="16">
        <v>44</v>
      </c>
      <c r="D9" s="25">
        <v>55</v>
      </c>
      <c r="E9" s="17">
        <v>54</v>
      </c>
      <c r="F9" s="27">
        <v>47</v>
      </c>
      <c r="G9" s="18"/>
      <c r="H9" s="41">
        <v>55</v>
      </c>
      <c r="I9" s="20"/>
      <c r="J9" s="24">
        <f>SUM(C9,D9,E9,F9,H9,I9,G9)</f>
        <v>255</v>
      </c>
    </row>
    <row r="10" spans="1:10" x14ac:dyDescent="0.25">
      <c r="A10" s="1">
        <v>8</v>
      </c>
      <c r="B10" s="21" t="s">
        <v>61</v>
      </c>
      <c r="C10" s="16">
        <v>53</v>
      </c>
      <c r="D10" s="25">
        <v>39</v>
      </c>
      <c r="E10" s="17">
        <v>55</v>
      </c>
      <c r="F10" s="27">
        <v>53</v>
      </c>
      <c r="G10" s="18"/>
      <c r="H10" s="41">
        <v>51</v>
      </c>
      <c r="I10" s="20"/>
      <c r="J10" s="24">
        <f>SUM(C10,D10,E10,F10,H10,I10,G10)</f>
        <v>251</v>
      </c>
    </row>
    <row r="11" spans="1:10" x14ac:dyDescent="0.25">
      <c r="A11" s="1">
        <v>9</v>
      </c>
      <c r="B11" s="21" t="s">
        <v>72</v>
      </c>
      <c r="C11" s="16">
        <v>46</v>
      </c>
      <c r="D11" s="25">
        <v>53</v>
      </c>
      <c r="E11" s="17">
        <v>42</v>
      </c>
      <c r="F11" s="27">
        <v>55</v>
      </c>
      <c r="G11" s="18"/>
      <c r="H11" s="41">
        <v>51</v>
      </c>
      <c r="I11" s="20"/>
      <c r="J11" s="24">
        <f>SUM(C11,D11,E11,F11,H11,I11,G11)</f>
        <v>247</v>
      </c>
    </row>
    <row r="12" spans="1:10" x14ac:dyDescent="0.25">
      <c r="A12" s="1">
        <v>10</v>
      </c>
      <c r="B12" s="21" t="s">
        <v>47</v>
      </c>
      <c r="C12" s="16">
        <v>43</v>
      </c>
      <c r="D12" s="25">
        <v>47</v>
      </c>
      <c r="E12" s="17">
        <v>52</v>
      </c>
      <c r="F12" s="27">
        <v>39</v>
      </c>
      <c r="G12" s="18"/>
      <c r="H12" s="41">
        <v>54</v>
      </c>
      <c r="I12" s="20"/>
      <c r="J12" s="24">
        <f>SUM(C12,D12,E12,F12,H12,I12,G12)</f>
        <v>235</v>
      </c>
    </row>
    <row r="13" spans="1:10" x14ac:dyDescent="0.25">
      <c r="A13" s="1">
        <v>11</v>
      </c>
      <c r="B13" s="21" t="s">
        <v>50</v>
      </c>
      <c r="C13" s="16">
        <v>45</v>
      </c>
      <c r="D13" s="25">
        <v>54</v>
      </c>
      <c r="E13" s="17">
        <v>50</v>
      </c>
      <c r="F13" s="27">
        <v>46</v>
      </c>
      <c r="G13" s="18"/>
      <c r="H13" s="41">
        <v>32</v>
      </c>
      <c r="I13" s="20"/>
      <c r="J13" s="24">
        <f>SUM(C13,D13,E13,F13,H13,I13,G13)</f>
        <v>227</v>
      </c>
    </row>
    <row r="14" spans="1:10" x14ac:dyDescent="0.25">
      <c r="A14" s="1">
        <v>12</v>
      </c>
      <c r="B14" s="21" t="s">
        <v>57</v>
      </c>
      <c r="C14" s="16">
        <v>50</v>
      </c>
      <c r="D14" s="25">
        <v>0</v>
      </c>
      <c r="E14" s="17">
        <v>51</v>
      </c>
      <c r="F14" s="27">
        <v>43</v>
      </c>
      <c r="G14" s="18"/>
      <c r="H14" s="41">
        <v>59</v>
      </c>
      <c r="I14" s="20"/>
      <c r="J14" s="24">
        <f>SUM(C14,D14,E14,F14,H14,I14,G14)</f>
        <v>203</v>
      </c>
    </row>
    <row r="15" spans="1:10" x14ac:dyDescent="0.25">
      <c r="A15" s="1">
        <v>13</v>
      </c>
      <c r="B15" s="21" t="s">
        <v>26</v>
      </c>
      <c r="C15" s="16">
        <v>56</v>
      </c>
      <c r="D15" s="25">
        <v>0</v>
      </c>
      <c r="E15" s="17">
        <v>25</v>
      </c>
      <c r="F15" s="27">
        <v>58</v>
      </c>
      <c r="G15" s="18"/>
      <c r="H15" s="41">
        <v>56</v>
      </c>
      <c r="I15" s="20"/>
      <c r="J15" s="24">
        <f>SUM(C15,D15,E15,F15,H15,I15,G15)</f>
        <v>195</v>
      </c>
    </row>
    <row r="16" spans="1:10" x14ac:dyDescent="0.25">
      <c r="A16" s="1">
        <v>14</v>
      </c>
      <c r="B16" s="21" t="s">
        <v>64</v>
      </c>
      <c r="C16" s="16">
        <v>30</v>
      </c>
      <c r="D16" s="25">
        <v>50</v>
      </c>
      <c r="E16" s="17">
        <v>58</v>
      </c>
      <c r="F16" s="27">
        <v>16</v>
      </c>
      <c r="G16" s="18"/>
      <c r="H16" s="41">
        <v>35</v>
      </c>
      <c r="I16" s="20"/>
      <c r="J16" s="24">
        <f>SUM(C16,D16,E16,F16,H16,I16,G16)</f>
        <v>189</v>
      </c>
    </row>
    <row r="17" spans="1:10" x14ac:dyDescent="0.25">
      <c r="A17" s="1">
        <v>15</v>
      </c>
      <c r="B17" s="21" t="s">
        <v>37</v>
      </c>
      <c r="C17" s="16">
        <v>58</v>
      </c>
      <c r="D17" s="25">
        <v>23</v>
      </c>
      <c r="E17" s="17">
        <v>16</v>
      </c>
      <c r="F17" s="27">
        <v>42</v>
      </c>
      <c r="G17" s="18"/>
      <c r="H17" s="41">
        <v>49</v>
      </c>
      <c r="I17" s="20"/>
      <c r="J17" s="24">
        <f>SUM(C17,D17,E17,F17,H17,I17,G17)</f>
        <v>188</v>
      </c>
    </row>
    <row r="18" spans="1:10" x14ac:dyDescent="0.25">
      <c r="A18" s="1">
        <v>16</v>
      </c>
      <c r="B18" s="21" t="s">
        <v>74</v>
      </c>
      <c r="C18" s="16">
        <v>34</v>
      </c>
      <c r="D18" s="25">
        <v>41</v>
      </c>
      <c r="E18" s="17">
        <v>40</v>
      </c>
      <c r="F18" s="27">
        <v>30</v>
      </c>
      <c r="G18" s="18"/>
      <c r="H18" s="41">
        <v>39</v>
      </c>
      <c r="I18" s="20"/>
      <c r="J18" s="24">
        <f>SUM(C18,D18,E18,F18,H18,I18,G18)</f>
        <v>184</v>
      </c>
    </row>
    <row r="19" spans="1:10" x14ac:dyDescent="0.25">
      <c r="A19" s="1">
        <v>17</v>
      </c>
      <c r="B19" s="21" t="s">
        <v>82</v>
      </c>
      <c r="C19" s="16">
        <v>29</v>
      </c>
      <c r="D19" s="25">
        <v>49</v>
      </c>
      <c r="E19" s="17">
        <v>46</v>
      </c>
      <c r="F19" s="27">
        <v>23</v>
      </c>
      <c r="G19" s="18"/>
      <c r="H19" s="41">
        <v>36</v>
      </c>
      <c r="I19" s="20"/>
      <c r="J19" s="24">
        <f>SUM(C19,D19,E19,F19,H19,I19,G19)</f>
        <v>183</v>
      </c>
    </row>
    <row r="20" spans="1:10" x14ac:dyDescent="0.25">
      <c r="A20" s="1">
        <v>18</v>
      </c>
      <c r="B20" s="21" t="s">
        <v>53</v>
      </c>
      <c r="C20" s="16">
        <v>26</v>
      </c>
      <c r="D20" s="25">
        <v>34</v>
      </c>
      <c r="E20" s="17">
        <v>36</v>
      </c>
      <c r="F20" s="27">
        <v>33</v>
      </c>
      <c r="G20" s="18"/>
      <c r="H20" s="41">
        <v>49</v>
      </c>
      <c r="I20" s="20"/>
      <c r="J20" s="24">
        <f>SUM(C20,D20,E20,F20,H20,I20,G20)</f>
        <v>178</v>
      </c>
    </row>
    <row r="21" spans="1:10" x14ac:dyDescent="0.25">
      <c r="A21" s="1">
        <v>19</v>
      </c>
      <c r="B21" s="21" t="s">
        <v>36</v>
      </c>
      <c r="C21" s="16">
        <v>25</v>
      </c>
      <c r="D21" s="25">
        <v>36</v>
      </c>
      <c r="E21" s="17">
        <v>27</v>
      </c>
      <c r="F21" s="27">
        <v>52</v>
      </c>
      <c r="G21" s="18"/>
      <c r="H21" s="41">
        <v>28</v>
      </c>
      <c r="I21" s="20"/>
      <c r="J21" s="24">
        <f>SUM(C21,D21,E21,F21,H21,I21,G21)</f>
        <v>168</v>
      </c>
    </row>
    <row r="22" spans="1:10" x14ac:dyDescent="0.25">
      <c r="A22" s="1">
        <v>20</v>
      </c>
      <c r="B22" s="21" t="s">
        <v>84</v>
      </c>
      <c r="C22" s="16">
        <v>52</v>
      </c>
      <c r="D22" s="25">
        <v>0</v>
      </c>
      <c r="E22" s="17">
        <v>0</v>
      </c>
      <c r="F22" s="27">
        <v>56</v>
      </c>
      <c r="G22" s="18"/>
      <c r="H22" s="41">
        <v>59</v>
      </c>
      <c r="I22" s="20"/>
      <c r="J22" s="24">
        <f>SUM(C22,D22,E22,F22,H22,I22,G22)</f>
        <v>167</v>
      </c>
    </row>
    <row r="23" spans="1:10" x14ac:dyDescent="0.25">
      <c r="A23" s="1">
        <v>21</v>
      </c>
      <c r="B23" s="21" t="s">
        <v>81</v>
      </c>
      <c r="C23" s="16">
        <v>54</v>
      </c>
      <c r="D23" s="25">
        <v>0</v>
      </c>
      <c r="E23" s="17">
        <v>0</v>
      </c>
      <c r="F23" s="27">
        <v>59</v>
      </c>
      <c r="G23" s="18"/>
      <c r="H23" s="41">
        <v>53</v>
      </c>
      <c r="I23" s="20"/>
      <c r="J23" s="24">
        <f>SUM(C23,D23,E23,F23,H23,I23,G23)</f>
        <v>166</v>
      </c>
    </row>
    <row r="24" spans="1:10" x14ac:dyDescent="0.25">
      <c r="A24" s="1">
        <v>22</v>
      </c>
      <c r="B24" s="21" t="s">
        <v>46</v>
      </c>
      <c r="C24" s="16">
        <v>37</v>
      </c>
      <c r="D24" s="25">
        <v>43</v>
      </c>
      <c r="E24" s="17">
        <v>37</v>
      </c>
      <c r="F24" s="27">
        <v>31</v>
      </c>
      <c r="G24" s="18"/>
      <c r="H24" s="41">
        <v>16</v>
      </c>
      <c r="I24" s="20"/>
      <c r="J24" s="24">
        <f>SUM(C24,D24,E24,F24,H24,I24,G24)</f>
        <v>164</v>
      </c>
    </row>
    <row r="25" spans="1:10" x14ac:dyDescent="0.25">
      <c r="A25" s="1">
        <v>23</v>
      </c>
      <c r="B25" s="21" t="s">
        <v>68</v>
      </c>
      <c r="C25" s="16">
        <v>47</v>
      </c>
      <c r="D25" s="25">
        <v>32</v>
      </c>
      <c r="E25" s="17">
        <v>0</v>
      </c>
      <c r="F25" s="27">
        <v>45</v>
      </c>
      <c r="G25" s="18"/>
      <c r="H25" s="41">
        <v>40</v>
      </c>
      <c r="I25" s="20"/>
      <c r="J25" s="24">
        <f>SUM(C25,D25,E25,F25,H25,I25,G25)</f>
        <v>164</v>
      </c>
    </row>
    <row r="26" spans="1:10" x14ac:dyDescent="0.25">
      <c r="A26" s="1">
        <v>24</v>
      </c>
      <c r="B26" s="21" t="s">
        <v>45</v>
      </c>
      <c r="C26" s="16">
        <v>39</v>
      </c>
      <c r="D26" s="25">
        <v>29</v>
      </c>
      <c r="E26" s="17">
        <v>17</v>
      </c>
      <c r="F26" s="27">
        <v>38</v>
      </c>
      <c r="G26" s="18"/>
      <c r="H26" s="41">
        <v>35</v>
      </c>
      <c r="I26" s="20"/>
      <c r="J26" s="24">
        <f>SUM(C26,D26,E26,F26,H26,I26,G26)</f>
        <v>158</v>
      </c>
    </row>
    <row r="27" spans="1:10" x14ac:dyDescent="0.25">
      <c r="A27" s="1">
        <v>25</v>
      </c>
      <c r="B27" s="21" t="s">
        <v>155</v>
      </c>
      <c r="C27" s="16">
        <v>0</v>
      </c>
      <c r="D27" s="25">
        <v>40</v>
      </c>
      <c r="E27" s="17">
        <v>47</v>
      </c>
      <c r="F27" s="27">
        <v>35</v>
      </c>
      <c r="G27" s="18"/>
      <c r="H27" s="41">
        <v>32</v>
      </c>
      <c r="I27" s="20"/>
      <c r="J27" s="21">
        <f>SUM(C27,D27,E27,F27,H27,I27,G27)</f>
        <v>154</v>
      </c>
    </row>
    <row r="28" spans="1:10" x14ac:dyDescent="0.25">
      <c r="A28" s="1">
        <v>26</v>
      </c>
      <c r="B28" s="21" t="s">
        <v>63</v>
      </c>
      <c r="C28" s="16">
        <v>41</v>
      </c>
      <c r="D28" s="25">
        <v>51</v>
      </c>
      <c r="E28" s="17">
        <v>0</v>
      </c>
      <c r="F28" s="27">
        <v>34</v>
      </c>
      <c r="G28" s="18"/>
      <c r="H28" s="41">
        <v>26</v>
      </c>
      <c r="I28" s="20"/>
      <c r="J28" s="24">
        <f>SUM(C28,D28,E28,F28,H28,I28,G28)</f>
        <v>152</v>
      </c>
    </row>
    <row r="29" spans="1:10" x14ac:dyDescent="0.25">
      <c r="A29" s="1">
        <v>27</v>
      </c>
      <c r="B29" s="21" t="s">
        <v>62</v>
      </c>
      <c r="C29" s="16">
        <v>36</v>
      </c>
      <c r="D29" s="25">
        <v>0</v>
      </c>
      <c r="E29" s="17">
        <v>43</v>
      </c>
      <c r="F29" s="27">
        <v>29</v>
      </c>
      <c r="G29" s="18"/>
      <c r="H29" s="41">
        <v>43</v>
      </c>
      <c r="I29" s="20"/>
      <c r="J29" s="24">
        <f>SUM(C29,D29,E29,F29,H29,I29,G29)</f>
        <v>151</v>
      </c>
    </row>
    <row r="30" spans="1:10" x14ac:dyDescent="0.25">
      <c r="A30" s="1">
        <v>28</v>
      </c>
      <c r="B30" s="21" t="s">
        <v>54</v>
      </c>
      <c r="C30" s="16">
        <v>42</v>
      </c>
      <c r="D30" s="25">
        <v>46</v>
      </c>
      <c r="E30" s="17">
        <v>30</v>
      </c>
      <c r="F30" s="27">
        <v>14</v>
      </c>
      <c r="G30" s="18"/>
      <c r="H30" s="41">
        <v>18</v>
      </c>
      <c r="I30" s="20"/>
      <c r="J30" s="24">
        <f>SUM(C30,D30,E30,F30,H30,I30,G30)</f>
        <v>150</v>
      </c>
    </row>
    <row r="31" spans="1:10" x14ac:dyDescent="0.25">
      <c r="A31" s="1">
        <v>29</v>
      </c>
      <c r="B31" s="21" t="s">
        <v>58</v>
      </c>
      <c r="C31" s="16">
        <v>28</v>
      </c>
      <c r="D31" s="25">
        <v>42</v>
      </c>
      <c r="E31" s="17">
        <v>41</v>
      </c>
      <c r="F31" s="27">
        <v>19</v>
      </c>
      <c r="G31" s="18"/>
      <c r="H31" s="41">
        <v>20</v>
      </c>
      <c r="I31" s="20"/>
      <c r="J31" s="24">
        <f>SUM(C31,D31,E31,F31,H31,I31,G31)</f>
        <v>150</v>
      </c>
    </row>
    <row r="32" spans="1:10" x14ac:dyDescent="0.25">
      <c r="A32" s="1">
        <v>30</v>
      </c>
      <c r="B32" s="21" t="s">
        <v>48</v>
      </c>
      <c r="C32" s="16">
        <v>33</v>
      </c>
      <c r="D32" s="25">
        <v>0</v>
      </c>
      <c r="E32" s="17">
        <v>49</v>
      </c>
      <c r="F32" s="27">
        <v>33</v>
      </c>
      <c r="G32" s="18"/>
      <c r="H32" s="41">
        <v>26</v>
      </c>
      <c r="I32" s="20"/>
      <c r="J32" s="24">
        <f>SUM(C32,D32,E32,F32,H32,I32,G32)</f>
        <v>141</v>
      </c>
    </row>
    <row r="33" spans="1:10" x14ac:dyDescent="0.25">
      <c r="A33" s="1">
        <v>31</v>
      </c>
      <c r="B33" s="21" t="s">
        <v>31</v>
      </c>
      <c r="C33" s="16">
        <v>23</v>
      </c>
      <c r="D33" s="25">
        <v>35</v>
      </c>
      <c r="E33" s="17">
        <v>34</v>
      </c>
      <c r="F33" s="27">
        <v>21</v>
      </c>
      <c r="G33" s="18"/>
      <c r="H33" s="41">
        <v>27</v>
      </c>
      <c r="I33" s="20"/>
      <c r="J33" s="24">
        <f>SUM(C33,D33,E33,F33,H33,I33,G33)</f>
        <v>140</v>
      </c>
    </row>
    <row r="34" spans="1:10" x14ac:dyDescent="0.25">
      <c r="A34" s="1">
        <v>32</v>
      </c>
      <c r="B34" s="21" t="s">
        <v>156</v>
      </c>
      <c r="C34" s="16">
        <v>0</v>
      </c>
      <c r="D34" s="25">
        <v>56</v>
      </c>
      <c r="E34" s="17">
        <v>35</v>
      </c>
      <c r="F34" s="27">
        <v>26</v>
      </c>
      <c r="G34" s="18"/>
      <c r="H34" s="41">
        <v>23</v>
      </c>
      <c r="I34" s="20"/>
      <c r="J34" s="21">
        <f>SUM(C34,D34,E34,F34,H34,I34,G34)</f>
        <v>140</v>
      </c>
    </row>
    <row r="35" spans="1:10" x14ac:dyDescent="0.25">
      <c r="A35" s="1">
        <v>33</v>
      </c>
      <c r="B35" s="21" t="s">
        <v>40</v>
      </c>
      <c r="C35" s="16">
        <v>40</v>
      </c>
      <c r="D35" s="25">
        <v>0</v>
      </c>
      <c r="E35" s="17">
        <v>0</v>
      </c>
      <c r="F35" s="27">
        <v>55</v>
      </c>
      <c r="G35" s="18"/>
      <c r="H35" s="41">
        <v>41</v>
      </c>
      <c r="I35" s="20"/>
      <c r="J35" s="24">
        <f>SUM(C35,D35,E35,F35,H35,I35,G35)</f>
        <v>136</v>
      </c>
    </row>
    <row r="36" spans="1:10" x14ac:dyDescent="0.25">
      <c r="A36" s="1">
        <v>34</v>
      </c>
      <c r="B36" s="21" t="s">
        <v>38</v>
      </c>
      <c r="C36" s="16">
        <v>17</v>
      </c>
      <c r="D36" s="25">
        <v>16</v>
      </c>
      <c r="E36" s="17">
        <v>15</v>
      </c>
      <c r="F36" s="27">
        <v>49</v>
      </c>
      <c r="G36" s="18"/>
      <c r="H36" s="41">
        <v>38</v>
      </c>
      <c r="I36" s="20"/>
      <c r="J36" s="24">
        <f>SUM(C36,D36,E36,F36,H36,I36,G36)</f>
        <v>135</v>
      </c>
    </row>
    <row r="37" spans="1:10" x14ac:dyDescent="0.25">
      <c r="A37" s="1">
        <v>35</v>
      </c>
      <c r="B37" s="21" t="s">
        <v>66</v>
      </c>
      <c r="C37" s="16">
        <v>35</v>
      </c>
      <c r="D37" s="25">
        <v>21</v>
      </c>
      <c r="E37" s="17">
        <v>0</v>
      </c>
      <c r="F37" s="27">
        <v>38</v>
      </c>
      <c r="G37" s="18"/>
      <c r="H37" s="41">
        <v>37</v>
      </c>
      <c r="I37" s="20"/>
      <c r="J37" s="24">
        <f>SUM(C37,D37,E37,F37,H37,I37,G37)</f>
        <v>131</v>
      </c>
    </row>
    <row r="38" spans="1:10" x14ac:dyDescent="0.25">
      <c r="A38" s="1">
        <v>36</v>
      </c>
      <c r="B38" s="21" t="s">
        <v>33</v>
      </c>
      <c r="C38" s="16">
        <v>31</v>
      </c>
      <c r="D38" s="25">
        <v>0</v>
      </c>
      <c r="E38" s="17">
        <v>0</v>
      </c>
      <c r="F38" s="27">
        <v>52</v>
      </c>
      <c r="G38" s="18"/>
      <c r="H38" s="41">
        <v>45</v>
      </c>
      <c r="I38" s="20"/>
      <c r="J38" s="24">
        <f>SUM(C38,D38,E38,F38,H38,I38,G38)</f>
        <v>128</v>
      </c>
    </row>
    <row r="39" spans="1:10" x14ac:dyDescent="0.25">
      <c r="A39" s="1">
        <v>37</v>
      </c>
      <c r="B39" s="21" t="s">
        <v>29</v>
      </c>
      <c r="C39" s="16">
        <v>51</v>
      </c>
      <c r="D39" s="25">
        <v>45</v>
      </c>
      <c r="E39" s="17">
        <v>31</v>
      </c>
      <c r="F39" s="27">
        <v>0</v>
      </c>
      <c r="G39" s="18" t="s">
        <v>3</v>
      </c>
      <c r="H39" s="41">
        <v>0</v>
      </c>
      <c r="I39" s="20"/>
      <c r="J39" s="24">
        <f>SUM(C39,D39,E39,F39,H39,I39,G39)</f>
        <v>127</v>
      </c>
    </row>
    <row r="40" spans="1:10" x14ac:dyDescent="0.25">
      <c r="A40" s="1">
        <v>38</v>
      </c>
      <c r="B40" s="21" t="s">
        <v>148</v>
      </c>
      <c r="C40" s="16">
        <v>0</v>
      </c>
      <c r="D40" s="25">
        <v>20</v>
      </c>
      <c r="E40" s="17">
        <v>44</v>
      </c>
      <c r="F40" s="27">
        <v>25</v>
      </c>
      <c r="G40" s="18"/>
      <c r="H40" s="41">
        <v>35</v>
      </c>
      <c r="I40" s="20"/>
      <c r="J40" s="21">
        <f>SUM(C40,D40,E40,F40,H40,I40,G40)</f>
        <v>124</v>
      </c>
    </row>
    <row r="41" spans="1:10" x14ac:dyDescent="0.25">
      <c r="A41" s="1">
        <v>39</v>
      </c>
      <c r="B41" s="21" t="s">
        <v>154</v>
      </c>
      <c r="C41" s="16">
        <v>0</v>
      </c>
      <c r="D41" s="25">
        <v>38</v>
      </c>
      <c r="E41" s="17">
        <v>45</v>
      </c>
      <c r="F41" s="27">
        <v>40</v>
      </c>
      <c r="G41" s="18"/>
      <c r="H41" s="41">
        <v>0</v>
      </c>
      <c r="I41" s="20"/>
      <c r="J41" s="21">
        <f>SUM(C41,D41,E41,F41,H41,I41,G41)</f>
        <v>123</v>
      </c>
    </row>
    <row r="42" spans="1:10" x14ac:dyDescent="0.25">
      <c r="A42" s="1">
        <v>40</v>
      </c>
      <c r="B42" s="21" t="s">
        <v>59</v>
      </c>
      <c r="C42" s="16">
        <v>16</v>
      </c>
      <c r="D42" s="25">
        <v>33</v>
      </c>
      <c r="E42" s="17">
        <v>20</v>
      </c>
      <c r="F42" s="27">
        <v>23</v>
      </c>
      <c r="G42" s="18"/>
      <c r="H42" s="41">
        <v>29</v>
      </c>
      <c r="I42" s="20"/>
      <c r="J42" s="24">
        <f>SUM(C42,D42,E42,F42,H42,I42,G42)</f>
        <v>121</v>
      </c>
    </row>
    <row r="43" spans="1:10" x14ac:dyDescent="0.25">
      <c r="A43" s="1">
        <v>41</v>
      </c>
      <c r="B43" s="21" t="s">
        <v>28</v>
      </c>
      <c r="C43" s="16">
        <v>22</v>
      </c>
      <c r="D43" s="25">
        <v>37</v>
      </c>
      <c r="E43" s="17">
        <v>0</v>
      </c>
      <c r="F43" s="27">
        <v>13</v>
      </c>
      <c r="G43" s="18"/>
      <c r="H43" s="41">
        <v>42</v>
      </c>
      <c r="I43" s="20"/>
      <c r="J43" s="24">
        <f>SUM(C43,D43,E43,F43,H43,I43,G43)</f>
        <v>114</v>
      </c>
    </row>
    <row r="44" spans="1:10" x14ac:dyDescent="0.25">
      <c r="A44" s="1">
        <v>42</v>
      </c>
      <c r="B44" s="21" t="s">
        <v>51</v>
      </c>
      <c r="C44" s="16">
        <v>20</v>
      </c>
      <c r="D44" s="25">
        <v>27</v>
      </c>
      <c r="E44" s="17">
        <v>21</v>
      </c>
      <c r="F44" s="27">
        <v>15</v>
      </c>
      <c r="G44" s="18"/>
      <c r="H44" s="41">
        <v>26</v>
      </c>
      <c r="I44" s="20"/>
      <c r="J44" s="24">
        <f>SUM(C44,D44,E44,F44,H44,I44,G44)</f>
        <v>109</v>
      </c>
    </row>
    <row r="45" spans="1:10" x14ac:dyDescent="0.25">
      <c r="A45" s="1">
        <v>43</v>
      </c>
      <c r="B45" s="21" t="s">
        <v>80</v>
      </c>
      <c r="C45" s="16">
        <v>12</v>
      </c>
      <c r="D45" s="25">
        <v>28</v>
      </c>
      <c r="E45" s="17">
        <v>23</v>
      </c>
      <c r="F45" s="27">
        <v>38</v>
      </c>
      <c r="G45" s="18"/>
      <c r="H45" s="41">
        <v>0</v>
      </c>
      <c r="I45" s="20"/>
      <c r="J45" s="24">
        <f>SUM(C45,D45,E45,F45,H45,I45,G45)</f>
        <v>101</v>
      </c>
    </row>
    <row r="46" spans="1:10" x14ac:dyDescent="0.25">
      <c r="A46" s="1">
        <v>44</v>
      </c>
      <c r="B46" s="21" t="s">
        <v>73</v>
      </c>
      <c r="C46" s="16">
        <v>9</v>
      </c>
      <c r="D46" s="25">
        <v>26</v>
      </c>
      <c r="E46" s="17">
        <v>28</v>
      </c>
      <c r="F46" s="27">
        <v>27</v>
      </c>
      <c r="G46" s="18"/>
      <c r="H46" s="41">
        <v>0</v>
      </c>
      <c r="I46" s="20"/>
      <c r="J46" s="24">
        <f>SUM(C46,D46,E46,F46,H46,I46,G46)</f>
        <v>90</v>
      </c>
    </row>
    <row r="47" spans="1:10" x14ac:dyDescent="0.25">
      <c r="A47" s="1">
        <v>45</v>
      </c>
      <c r="B47" s="21" t="s">
        <v>41</v>
      </c>
      <c r="C47" s="16">
        <v>21</v>
      </c>
      <c r="D47" s="25">
        <v>17</v>
      </c>
      <c r="E47" s="17">
        <v>11</v>
      </c>
      <c r="F47" s="27">
        <v>0</v>
      </c>
      <c r="G47" s="18"/>
      <c r="H47" s="41">
        <v>32</v>
      </c>
      <c r="I47" s="20"/>
      <c r="J47" s="24">
        <f>SUM(C47,D47,E47,F47,H47,I47,G47)</f>
        <v>81</v>
      </c>
    </row>
    <row r="48" spans="1:10" x14ac:dyDescent="0.25">
      <c r="A48" s="1">
        <v>46</v>
      </c>
      <c r="B48" s="21" t="s">
        <v>149</v>
      </c>
      <c r="C48" s="16">
        <v>0</v>
      </c>
      <c r="D48" s="25">
        <v>22</v>
      </c>
      <c r="E48" s="17">
        <v>39</v>
      </c>
      <c r="F48" s="27">
        <v>9</v>
      </c>
      <c r="G48" s="18"/>
      <c r="H48" s="41">
        <v>0</v>
      </c>
      <c r="I48" s="20"/>
      <c r="J48" s="21">
        <f>SUM(C48,D48,E48,F48,H48,I48,G48)</f>
        <v>70</v>
      </c>
    </row>
    <row r="49" spans="1:10" x14ac:dyDescent="0.25">
      <c r="A49" s="1">
        <v>47</v>
      </c>
      <c r="B49" s="21" t="s">
        <v>60</v>
      </c>
      <c r="C49" s="16">
        <v>19</v>
      </c>
      <c r="D49" s="25">
        <v>44</v>
      </c>
      <c r="E49" s="17">
        <v>0</v>
      </c>
      <c r="F49" s="27">
        <v>0</v>
      </c>
      <c r="G49" s="18"/>
      <c r="H49" s="41">
        <v>0</v>
      </c>
      <c r="I49" s="20"/>
      <c r="J49" s="24">
        <f>SUM(C49,D49,E49,F49,H49,I49,G49)</f>
        <v>63</v>
      </c>
    </row>
    <row r="50" spans="1:10" x14ac:dyDescent="0.25">
      <c r="A50" s="1">
        <v>48</v>
      </c>
      <c r="B50" s="21" t="s">
        <v>133</v>
      </c>
      <c r="C50" s="16">
        <v>6</v>
      </c>
      <c r="D50" s="25">
        <v>19</v>
      </c>
      <c r="E50" s="17">
        <v>26</v>
      </c>
      <c r="F50" s="27">
        <v>10</v>
      </c>
      <c r="G50" s="18"/>
      <c r="H50" s="41">
        <v>0</v>
      </c>
      <c r="I50" s="20"/>
      <c r="J50" s="24">
        <f>SUM(C50,D50,E50,F50,H50,I50,G50)</f>
        <v>61</v>
      </c>
    </row>
    <row r="51" spans="1:10" x14ac:dyDescent="0.25">
      <c r="A51" s="1">
        <v>49</v>
      </c>
      <c r="B51" s="21" t="s">
        <v>44</v>
      </c>
      <c r="C51" s="16">
        <v>13</v>
      </c>
      <c r="D51" s="25">
        <v>14</v>
      </c>
      <c r="E51" s="17">
        <v>12</v>
      </c>
      <c r="F51" s="27">
        <v>4</v>
      </c>
      <c r="G51" s="18"/>
      <c r="H51" s="41">
        <v>17</v>
      </c>
      <c r="I51" s="20"/>
      <c r="J51" s="24">
        <f>SUM(C51,D51,E51,F51,H51,I51,G51)</f>
        <v>60</v>
      </c>
    </row>
    <row r="52" spans="1:10" x14ac:dyDescent="0.25">
      <c r="A52" s="1">
        <v>50</v>
      </c>
      <c r="B52" s="21" t="s">
        <v>152</v>
      </c>
      <c r="C52" s="16">
        <v>0</v>
      </c>
      <c r="D52" s="25">
        <v>30</v>
      </c>
      <c r="E52" s="17">
        <v>0</v>
      </c>
      <c r="F52" s="27">
        <v>28</v>
      </c>
      <c r="G52" s="18"/>
      <c r="H52" s="41">
        <v>0</v>
      </c>
      <c r="I52" s="20"/>
      <c r="J52" s="21">
        <f>SUM(C52,D52,E52,F52,H52,I52,G52)</f>
        <v>58</v>
      </c>
    </row>
    <row r="53" spans="1:10" x14ac:dyDescent="0.25">
      <c r="A53" s="1">
        <v>51</v>
      </c>
      <c r="B53" s="21" t="s">
        <v>78</v>
      </c>
      <c r="C53" s="16">
        <v>38</v>
      </c>
      <c r="D53" s="25">
        <v>0</v>
      </c>
      <c r="E53" s="17">
        <v>0</v>
      </c>
      <c r="F53" s="27">
        <v>17</v>
      </c>
      <c r="G53" s="18"/>
      <c r="H53" s="41">
        <v>0</v>
      </c>
      <c r="I53" s="20"/>
      <c r="J53" s="24">
        <f>SUM(C53,D53,E53,F53,H53,I53,G53)</f>
        <v>55</v>
      </c>
    </row>
    <row r="54" spans="1:10" x14ac:dyDescent="0.25">
      <c r="A54" s="1">
        <v>52</v>
      </c>
      <c r="B54" s="21" t="s">
        <v>35</v>
      </c>
      <c r="C54" s="16">
        <v>10</v>
      </c>
      <c r="D54" s="25">
        <v>0</v>
      </c>
      <c r="E54" s="17">
        <v>22</v>
      </c>
      <c r="F54" s="27">
        <v>9</v>
      </c>
      <c r="G54" s="18"/>
      <c r="H54" s="41">
        <v>12</v>
      </c>
      <c r="I54" s="20"/>
      <c r="J54" s="24">
        <f>SUM(C54,D54,E54,F54,H54,I54,G54)</f>
        <v>53</v>
      </c>
    </row>
    <row r="55" spans="1:10" x14ac:dyDescent="0.25">
      <c r="A55" s="1">
        <v>53</v>
      </c>
      <c r="B55" s="21" t="s">
        <v>39</v>
      </c>
      <c r="C55" s="16">
        <v>7</v>
      </c>
      <c r="D55" s="25">
        <v>0</v>
      </c>
      <c r="E55" s="17">
        <v>32</v>
      </c>
      <c r="F55" s="27">
        <v>12</v>
      </c>
      <c r="G55" s="18"/>
      <c r="H55" s="41">
        <v>0</v>
      </c>
      <c r="I55" s="20"/>
      <c r="J55" s="24">
        <f>SUM(C55,D55,E55,F55,H55,I55,G55)</f>
        <v>51</v>
      </c>
    </row>
    <row r="56" spans="1:10" x14ac:dyDescent="0.25">
      <c r="A56" s="1">
        <v>54</v>
      </c>
      <c r="B56" s="21" t="s">
        <v>199</v>
      </c>
      <c r="C56" s="16">
        <v>0</v>
      </c>
      <c r="D56" s="25">
        <v>0</v>
      </c>
      <c r="E56" s="17">
        <v>24</v>
      </c>
      <c r="F56" s="27">
        <v>25</v>
      </c>
      <c r="G56" s="18"/>
      <c r="H56" s="41">
        <v>0</v>
      </c>
      <c r="I56" s="20"/>
      <c r="J56" s="24">
        <f>SUM(C56,D56,E56,F56,H56,I56,G56)</f>
        <v>49</v>
      </c>
    </row>
    <row r="57" spans="1:10" x14ac:dyDescent="0.25">
      <c r="A57" s="1">
        <v>55</v>
      </c>
      <c r="B57" s="21" t="s">
        <v>197</v>
      </c>
      <c r="C57" s="16">
        <v>0</v>
      </c>
      <c r="D57" s="25">
        <v>0</v>
      </c>
      <c r="E57" s="17">
        <v>48</v>
      </c>
      <c r="F57" s="27">
        <v>0</v>
      </c>
      <c r="G57" s="18"/>
      <c r="H57" s="41">
        <v>0</v>
      </c>
      <c r="I57" s="20"/>
      <c r="J57" s="24">
        <f>SUM(C57,D57,E57,F57,H57,I57,G57)</f>
        <v>48</v>
      </c>
    </row>
    <row r="58" spans="1:10" x14ac:dyDescent="0.25">
      <c r="A58" s="1">
        <v>56</v>
      </c>
      <c r="B58" s="21" t="s">
        <v>153</v>
      </c>
      <c r="C58" s="16">
        <v>0</v>
      </c>
      <c r="D58" s="25">
        <v>31</v>
      </c>
      <c r="E58" s="17">
        <v>0</v>
      </c>
      <c r="F58" s="27">
        <v>0</v>
      </c>
      <c r="G58" s="18"/>
      <c r="H58" s="41">
        <v>16</v>
      </c>
      <c r="I58" s="20"/>
      <c r="J58" s="21">
        <f>SUM(C58,D58,E58,F58,H58,I58,G58)</f>
        <v>47</v>
      </c>
    </row>
    <row r="59" spans="1:10" x14ac:dyDescent="0.25">
      <c r="A59" s="1">
        <v>57</v>
      </c>
      <c r="B59" s="21" t="s">
        <v>67</v>
      </c>
      <c r="C59" s="16">
        <v>27</v>
      </c>
      <c r="D59" s="25">
        <v>0</v>
      </c>
      <c r="E59" s="17">
        <v>0</v>
      </c>
      <c r="F59" s="27">
        <v>0</v>
      </c>
      <c r="G59" s="18"/>
      <c r="H59" s="41">
        <v>19</v>
      </c>
      <c r="I59" s="20"/>
      <c r="J59" s="24">
        <f>SUM(C59,D59,E59,F59,H59,I59,G59)</f>
        <v>46</v>
      </c>
    </row>
    <row r="60" spans="1:10" x14ac:dyDescent="0.25">
      <c r="A60" s="1">
        <v>58</v>
      </c>
      <c r="B60" s="21" t="s">
        <v>79</v>
      </c>
      <c r="C60" s="16">
        <v>18</v>
      </c>
      <c r="D60" s="25">
        <v>0</v>
      </c>
      <c r="E60" s="17">
        <v>0</v>
      </c>
      <c r="F60" s="27">
        <v>21</v>
      </c>
      <c r="G60" s="18"/>
      <c r="H60" s="41">
        <v>0</v>
      </c>
      <c r="I60" s="20"/>
      <c r="J60" s="24">
        <f>SUM(C60,D60,E60,F60,H60,I60,G60)</f>
        <v>39</v>
      </c>
    </row>
    <row r="61" spans="1:10" x14ac:dyDescent="0.25">
      <c r="A61" s="1">
        <v>59</v>
      </c>
      <c r="B61" s="21" t="s">
        <v>71</v>
      </c>
      <c r="C61" s="16">
        <v>2</v>
      </c>
      <c r="D61" s="25">
        <v>0</v>
      </c>
      <c r="E61" s="17">
        <v>33</v>
      </c>
      <c r="F61" s="27">
        <v>0</v>
      </c>
      <c r="G61" s="18"/>
      <c r="H61" s="41">
        <v>0</v>
      </c>
      <c r="I61" s="20"/>
      <c r="J61" s="24">
        <f>SUM(C61,D61,E61,F61,H61,I61,G61)</f>
        <v>35</v>
      </c>
    </row>
    <row r="62" spans="1:10" x14ac:dyDescent="0.25">
      <c r="A62" s="1">
        <v>60</v>
      </c>
      <c r="B62" s="21" t="s">
        <v>150</v>
      </c>
      <c r="C62" s="16">
        <v>0</v>
      </c>
      <c r="D62" s="25">
        <v>24</v>
      </c>
      <c r="E62" s="17">
        <v>0</v>
      </c>
      <c r="F62" s="27">
        <v>0</v>
      </c>
      <c r="G62" s="18"/>
      <c r="H62" s="41">
        <v>10</v>
      </c>
      <c r="I62" s="20"/>
      <c r="J62" s="21">
        <f>SUM(C62,D62,E62,F62,H62,I62,G62)</f>
        <v>34</v>
      </c>
    </row>
    <row r="63" spans="1:10" x14ac:dyDescent="0.25">
      <c r="A63" s="1">
        <v>61</v>
      </c>
      <c r="B63" s="21" t="s">
        <v>200</v>
      </c>
      <c r="C63" s="16">
        <v>0</v>
      </c>
      <c r="D63" s="25">
        <v>0</v>
      </c>
      <c r="E63" s="17">
        <v>19</v>
      </c>
      <c r="F63" s="27">
        <v>0</v>
      </c>
      <c r="G63" s="18"/>
      <c r="H63" s="41">
        <v>14</v>
      </c>
      <c r="I63" s="20"/>
      <c r="J63" s="24">
        <f>SUM(C63,D63,E63,F63,H63,I63,G63)</f>
        <v>33</v>
      </c>
    </row>
    <row r="64" spans="1:10" x14ac:dyDescent="0.25">
      <c r="A64" s="1">
        <v>62</v>
      </c>
      <c r="B64" s="21" t="s">
        <v>49</v>
      </c>
      <c r="C64" s="16">
        <v>32</v>
      </c>
      <c r="D64" s="25">
        <v>0</v>
      </c>
      <c r="E64" s="17">
        <v>0</v>
      </c>
      <c r="F64" s="27">
        <v>0</v>
      </c>
      <c r="G64" s="18"/>
      <c r="H64" s="41">
        <v>0</v>
      </c>
      <c r="I64" s="20"/>
      <c r="J64" s="24">
        <f>SUM(C64,D64,E64,F64,H64,I64,G64)</f>
        <v>32</v>
      </c>
    </row>
    <row r="65" spans="1:10" x14ac:dyDescent="0.25">
      <c r="A65" s="1">
        <v>63</v>
      </c>
      <c r="B65" s="21" t="s">
        <v>203</v>
      </c>
      <c r="C65" s="16">
        <v>0</v>
      </c>
      <c r="D65" s="25">
        <v>0</v>
      </c>
      <c r="E65" s="17">
        <v>0</v>
      </c>
      <c r="F65" s="27">
        <v>11</v>
      </c>
      <c r="G65" s="18"/>
      <c r="H65" s="41">
        <v>21</v>
      </c>
      <c r="I65" s="20"/>
      <c r="J65" s="24">
        <f>SUM(C65,D65,E65,F65,H65,I65,G65)</f>
        <v>32</v>
      </c>
    </row>
    <row r="66" spans="1:10" x14ac:dyDescent="0.25">
      <c r="A66" s="1">
        <v>64</v>
      </c>
      <c r="B66" s="21" t="s">
        <v>83</v>
      </c>
      <c r="C66" s="16">
        <v>5</v>
      </c>
      <c r="D66" s="25">
        <v>0</v>
      </c>
      <c r="E66" s="17">
        <v>18</v>
      </c>
      <c r="F66" s="27">
        <v>6</v>
      </c>
      <c r="G66" s="18"/>
      <c r="H66" s="41">
        <v>0</v>
      </c>
      <c r="I66" s="20"/>
      <c r="J66" s="24">
        <f>SUM(C66,D66,E66,F66,H66,I66,G66)</f>
        <v>29</v>
      </c>
    </row>
    <row r="67" spans="1:10" x14ac:dyDescent="0.25">
      <c r="A67" s="1">
        <v>65</v>
      </c>
      <c r="B67" s="21" t="s">
        <v>198</v>
      </c>
      <c r="C67" s="16">
        <v>0</v>
      </c>
      <c r="D67" s="25">
        <v>0</v>
      </c>
      <c r="E67" s="17">
        <v>29</v>
      </c>
      <c r="F67" s="27">
        <v>0</v>
      </c>
      <c r="G67" s="18"/>
      <c r="H67" s="41">
        <v>0</v>
      </c>
      <c r="I67" s="20"/>
      <c r="J67" s="24">
        <f>SUM(C67,D67,E67,F67,H67,I67,G67)</f>
        <v>29</v>
      </c>
    </row>
    <row r="68" spans="1:10" x14ac:dyDescent="0.25">
      <c r="A68" s="1">
        <v>66</v>
      </c>
      <c r="B68" s="21" t="s">
        <v>151</v>
      </c>
      <c r="C68" s="16">
        <v>0</v>
      </c>
      <c r="D68" s="25">
        <v>25</v>
      </c>
      <c r="E68" s="17">
        <v>0</v>
      </c>
      <c r="F68" s="27">
        <v>0</v>
      </c>
      <c r="G68" s="18"/>
      <c r="H68" s="41">
        <v>0</v>
      </c>
      <c r="I68" s="20"/>
      <c r="J68" s="21">
        <f>SUM(C68,D68,E68,F68,H68,I68,G68)</f>
        <v>25</v>
      </c>
    </row>
    <row r="69" spans="1:10" x14ac:dyDescent="0.25">
      <c r="A69" s="1">
        <v>67</v>
      </c>
      <c r="B69" s="21" t="s">
        <v>42</v>
      </c>
      <c r="C69" s="16">
        <v>11</v>
      </c>
      <c r="D69" s="25">
        <v>0</v>
      </c>
      <c r="E69" s="17">
        <v>14</v>
      </c>
      <c r="F69" s="27">
        <v>0</v>
      </c>
      <c r="G69" s="18"/>
      <c r="H69" s="41">
        <v>0</v>
      </c>
      <c r="I69" s="20"/>
      <c r="J69" s="24">
        <f>SUM(C69,D69,E69,F69,H69,I69,G69)</f>
        <v>25</v>
      </c>
    </row>
    <row r="70" spans="1:10" x14ac:dyDescent="0.25">
      <c r="A70" s="1">
        <v>68</v>
      </c>
      <c r="B70" s="21" t="s">
        <v>65</v>
      </c>
      <c r="C70" s="16">
        <v>24</v>
      </c>
      <c r="D70" s="25">
        <v>0</v>
      </c>
      <c r="E70" s="17">
        <v>0</v>
      </c>
      <c r="F70" s="27">
        <v>0</v>
      </c>
      <c r="G70" s="18"/>
      <c r="H70" s="41">
        <v>0</v>
      </c>
      <c r="I70" s="20"/>
      <c r="J70" s="24">
        <f>SUM(C70,D70,E70,F70,H70,I70,G70)</f>
        <v>24</v>
      </c>
    </row>
    <row r="71" spans="1:10" x14ac:dyDescent="0.25">
      <c r="A71" s="1">
        <v>69</v>
      </c>
      <c r="B71" s="21" t="s">
        <v>223</v>
      </c>
      <c r="C71" s="16">
        <v>0</v>
      </c>
      <c r="D71" s="25">
        <v>0</v>
      </c>
      <c r="E71" s="17">
        <v>0</v>
      </c>
      <c r="F71" s="27">
        <v>0</v>
      </c>
      <c r="G71" s="18"/>
      <c r="H71" s="41">
        <v>23</v>
      </c>
      <c r="I71" s="20"/>
      <c r="J71" s="21">
        <f>SUM(C71,D71,E71,F71,H71,I71,G71)</f>
        <v>23</v>
      </c>
    </row>
    <row r="72" spans="1:10" x14ac:dyDescent="0.25">
      <c r="A72" s="1">
        <v>70</v>
      </c>
      <c r="B72" s="21" t="s">
        <v>32</v>
      </c>
      <c r="C72" s="16">
        <v>15</v>
      </c>
      <c r="D72" s="25">
        <v>0</v>
      </c>
      <c r="E72" s="17">
        <v>0</v>
      </c>
      <c r="F72" s="27">
        <v>7</v>
      </c>
      <c r="G72" s="18"/>
      <c r="H72" s="41">
        <v>0</v>
      </c>
      <c r="I72" s="20"/>
      <c r="J72" s="24">
        <f>SUM(C72,D72,E72,F72,H72,I72,G72)</f>
        <v>22</v>
      </c>
    </row>
    <row r="73" spans="1:10" x14ac:dyDescent="0.25">
      <c r="A73" s="1">
        <v>71</v>
      </c>
      <c r="B73" s="21" t="s">
        <v>147</v>
      </c>
      <c r="C73" s="16">
        <v>0</v>
      </c>
      <c r="D73" s="25">
        <v>18</v>
      </c>
      <c r="E73" s="17">
        <v>0</v>
      </c>
      <c r="F73" s="27">
        <v>4</v>
      </c>
      <c r="G73" s="18"/>
      <c r="H73" s="41">
        <v>0</v>
      </c>
      <c r="I73" s="20"/>
      <c r="J73" s="21">
        <f>SUM(C73,D73,E73,F73,H73,I73,G73)</f>
        <v>22</v>
      </c>
    </row>
    <row r="74" spans="1:10" x14ac:dyDescent="0.25">
      <c r="A74" s="1">
        <v>72</v>
      </c>
      <c r="B74" s="21" t="s">
        <v>204</v>
      </c>
      <c r="C74" s="16">
        <v>0</v>
      </c>
      <c r="D74" s="25">
        <v>0</v>
      </c>
      <c r="E74" s="17">
        <v>0</v>
      </c>
      <c r="F74" s="27">
        <v>19</v>
      </c>
      <c r="G74" s="18"/>
      <c r="H74" s="41">
        <v>0</v>
      </c>
      <c r="I74" s="20"/>
      <c r="J74" s="24">
        <f>SUM(C74,D74,E74,F74,H74,I74,G74)</f>
        <v>19</v>
      </c>
    </row>
    <row r="75" spans="1:10" x14ac:dyDescent="0.25">
      <c r="A75" s="1">
        <v>73</v>
      </c>
      <c r="B75" s="21" t="s">
        <v>146</v>
      </c>
      <c r="C75" s="16">
        <v>0</v>
      </c>
      <c r="D75" s="25">
        <v>15</v>
      </c>
      <c r="E75" s="17">
        <v>0</v>
      </c>
      <c r="F75" s="27">
        <v>0</v>
      </c>
      <c r="G75" s="18"/>
      <c r="H75" s="41">
        <v>0</v>
      </c>
      <c r="I75" s="20"/>
      <c r="J75" s="21">
        <f>SUM(C75,D75,E75,F75,H75,I75,G75)</f>
        <v>15</v>
      </c>
    </row>
    <row r="76" spans="1:10" x14ac:dyDescent="0.25">
      <c r="A76" s="1">
        <v>74</v>
      </c>
      <c r="B76" s="21" t="s">
        <v>77</v>
      </c>
      <c r="C76" s="16">
        <v>14</v>
      </c>
      <c r="D76" s="25">
        <v>0</v>
      </c>
      <c r="E76" s="17">
        <v>0</v>
      </c>
      <c r="F76" s="27">
        <v>0</v>
      </c>
      <c r="G76" s="18"/>
      <c r="H76" s="41">
        <v>0</v>
      </c>
      <c r="I76" s="20"/>
      <c r="J76" s="24">
        <f>SUM(C76,D76,E76,F76,H76,I76,G76)</f>
        <v>14</v>
      </c>
    </row>
    <row r="77" spans="1:10" x14ac:dyDescent="0.25">
      <c r="A77" s="1">
        <v>75</v>
      </c>
      <c r="B77" s="21" t="s">
        <v>144</v>
      </c>
      <c r="C77" s="16">
        <v>0</v>
      </c>
      <c r="D77" s="25">
        <v>13</v>
      </c>
      <c r="E77" s="17">
        <v>0</v>
      </c>
      <c r="F77" s="27">
        <v>0</v>
      </c>
      <c r="G77" s="18"/>
      <c r="H77" s="41">
        <v>0</v>
      </c>
      <c r="I77" s="20"/>
      <c r="J77" s="21">
        <f>SUM(C77,D77,E77,F77,H77,I77,G77)</f>
        <v>13</v>
      </c>
    </row>
    <row r="78" spans="1:10" x14ac:dyDescent="0.25">
      <c r="A78" s="1">
        <v>76</v>
      </c>
      <c r="B78" s="21" t="s">
        <v>201</v>
      </c>
      <c r="C78" s="16">
        <v>0</v>
      </c>
      <c r="D78" s="25">
        <v>0</v>
      </c>
      <c r="E78" s="17">
        <v>13</v>
      </c>
      <c r="F78" s="27">
        <v>0</v>
      </c>
      <c r="G78" s="18"/>
      <c r="H78" s="41">
        <v>0</v>
      </c>
      <c r="I78" s="20"/>
      <c r="J78" s="24">
        <f>SUM(C78,D78,E78,F78,H78,I78,G78)</f>
        <v>13</v>
      </c>
    </row>
    <row r="79" spans="1:10" x14ac:dyDescent="0.25">
      <c r="A79" s="1">
        <v>77</v>
      </c>
      <c r="B79" s="21" t="s">
        <v>224</v>
      </c>
      <c r="C79" s="16">
        <v>0</v>
      </c>
      <c r="D79" s="25">
        <v>0</v>
      </c>
      <c r="E79" s="17">
        <v>0</v>
      </c>
      <c r="F79" s="27">
        <v>0</v>
      </c>
      <c r="G79" s="18"/>
      <c r="H79" s="41">
        <v>13</v>
      </c>
      <c r="I79" s="20"/>
      <c r="J79" s="21">
        <f>SUM(C79,D79,E79,F79,H79,I79,G79)</f>
        <v>13</v>
      </c>
    </row>
    <row r="80" spans="1:10" x14ac:dyDescent="0.25">
      <c r="A80" s="1">
        <v>78</v>
      </c>
      <c r="B80" s="21" t="s">
        <v>225</v>
      </c>
      <c r="C80" s="16">
        <v>0</v>
      </c>
      <c r="D80" s="25">
        <v>0</v>
      </c>
      <c r="E80" s="17">
        <v>0</v>
      </c>
      <c r="F80" s="27">
        <v>0</v>
      </c>
      <c r="G80" s="18"/>
      <c r="H80" s="41">
        <v>11</v>
      </c>
      <c r="I80" s="20"/>
      <c r="J80" s="21">
        <f>SUM(C80,D80,E80,F80,H80,I80,G80)</f>
        <v>11</v>
      </c>
    </row>
    <row r="81" spans="1:10" x14ac:dyDescent="0.25">
      <c r="A81" s="1">
        <v>79</v>
      </c>
      <c r="B81" s="21" t="s">
        <v>76</v>
      </c>
      <c r="C81" s="16">
        <v>3</v>
      </c>
      <c r="D81" s="25">
        <v>0</v>
      </c>
      <c r="E81" s="17">
        <v>0</v>
      </c>
      <c r="F81" s="27">
        <v>5</v>
      </c>
      <c r="G81" s="18"/>
      <c r="H81" s="41">
        <v>0</v>
      </c>
      <c r="I81" s="20"/>
      <c r="J81" s="24">
        <f>SUM(C81,D81,E81,F81,H81,I81,G81)</f>
        <v>8</v>
      </c>
    </row>
    <row r="82" spans="1:10" x14ac:dyDescent="0.25">
      <c r="A82" s="1">
        <v>79</v>
      </c>
      <c r="B82" s="21" t="s">
        <v>56</v>
      </c>
      <c r="C82" s="16">
        <v>8</v>
      </c>
      <c r="D82" s="25">
        <v>0</v>
      </c>
      <c r="E82" s="17">
        <v>0</v>
      </c>
      <c r="F82" s="27">
        <v>0</v>
      </c>
      <c r="G82" s="18"/>
      <c r="H82" s="41">
        <v>0</v>
      </c>
      <c r="I82" s="20"/>
      <c r="J82" s="24">
        <f>SUM(C82,D82,E82,F82,H82,I82,G82)</f>
        <v>8</v>
      </c>
    </row>
    <row r="83" spans="1:10" x14ac:dyDescent="0.25">
      <c r="A83" s="1">
        <v>79</v>
      </c>
      <c r="B83" s="21" t="s">
        <v>75</v>
      </c>
      <c r="C83" s="16">
        <v>4</v>
      </c>
      <c r="D83" s="25">
        <v>0</v>
      </c>
      <c r="E83" s="17">
        <v>0</v>
      </c>
      <c r="F83" s="27">
        <v>0</v>
      </c>
      <c r="G83" s="18"/>
      <c r="H83" s="41">
        <v>0</v>
      </c>
      <c r="I83" s="20"/>
      <c r="J83" s="24">
        <f>SUM(C83,D83,E83,F83,H83,I83,G83)</f>
        <v>4</v>
      </c>
    </row>
    <row r="84" spans="1:10" x14ac:dyDescent="0.25">
      <c r="A84" s="1">
        <v>79</v>
      </c>
      <c r="B84" s="21" t="s">
        <v>69</v>
      </c>
      <c r="C84" s="16">
        <v>1</v>
      </c>
      <c r="D84" s="25">
        <v>0</v>
      </c>
      <c r="E84" s="17">
        <v>0</v>
      </c>
      <c r="F84" s="27">
        <v>0</v>
      </c>
      <c r="G84" s="18"/>
      <c r="H84" s="41">
        <v>0</v>
      </c>
      <c r="I84" s="20"/>
      <c r="J84" s="24">
        <f>SUM(C84,D84,E84,F84,H84,I84,G84)</f>
        <v>1</v>
      </c>
    </row>
    <row r="85" spans="1:10" x14ac:dyDescent="0.25">
      <c r="B85" s="21"/>
      <c r="C85" s="16"/>
      <c r="D85" s="25" t="s">
        <v>145</v>
      </c>
      <c r="E85" s="17"/>
      <c r="F85" s="27" t="s">
        <v>3</v>
      </c>
      <c r="G85" s="18"/>
      <c r="H85" s="19"/>
      <c r="I85" s="20"/>
      <c r="J85" s="21"/>
    </row>
  </sheetData>
  <sortState xmlns:xlrd2="http://schemas.microsoft.com/office/spreadsheetml/2017/richdata2" ref="B3:J85">
    <sortCondition descending="1" ref="J3:J85"/>
  </sortState>
  <mergeCells count="1">
    <mergeCell ref="B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Eso C</vt:lpstr>
      <vt:lpstr>Eso B</vt:lpstr>
      <vt:lpstr>Eso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</dc:creator>
  <cp:lastModifiedBy>510-23ish-m7ix</cp:lastModifiedBy>
  <dcterms:created xsi:type="dcterms:W3CDTF">2022-10-16T18:37:56Z</dcterms:created>
  <dcterms:modified xsi:type="dcterms:W3CDTF">2023-05-07T14:24:28Z</dcterms:modified>
</cp:coreProperties>
</file>